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png" ContentType="image/p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10" yWindow="-110" windowWidth="19420" windowHeight="10420" tabRatio="791" activeTab="1"/>
  </bookViews>
  <sheets>
    <sheet name="対象災害選択シート" sheetId="55" r:id="rId1"/>
    <sheet name="作業シート" sheetId="51" r:id="rId2"/>
  </sheets>
  <definedNames>
    <definedName name="_xlnm.Print_Area" localSheetId="1">作業シート!$A$1:$BN$1057</definedName>
    <definedName name="_xlnm.Print_Area" localSheetId="0">対象災害選択シート!$A$1:$BC$22</definedName>
  </definedNames>
  <calcPr calcId="145621"/>
</workbook>
</file>

<file path=xl/sharedStrings.xml><?xml version="1.0" encoding="utf-8"?>
<sst xmlns:r="http://schemas.openxmlformats.org/officeDocument/2006/relationships" xmlns="http://schemas.openxmlformats.org/spreadsheetml/2006/main" count="486" uniqueCount="486">
  <si>
    <t>第２条　管理権限者は、施設職員の勤務体制（シフト）も考慮した組織編成に努め、必要な人員の確保及び施設職員等に割り当てた任務の周知徹底を図るものとする。</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</si>
  <si>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</si>
  <si>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総括・情報班</t>
  </si>
  <si>
    <t>別表２</t>
  </si>
  <si>
    <t>外部機関等の緊急連絡先一覧表</t>
  </si>
  <si>
    <t>移動距離</t>
    <rPh sb="0" eb="4">
      <t>イドウキョリ</t>
    </rPh>
    <phoneticPr fontId="2"/>
  </si>
  <si>
    <t>様式９</t>
    <rPh sb="0" eb="2">
      <t>ヨウシキ</t>
    </rPh>
    <phoneticPr fontId="2"/>
  </si>
  <si>
    <t>【施設周辺の避難地図】 ⇒別紙１</t>
  </si>
  <si>
    <t>計画の目的</t>
  </si>
  <si>
    <t>（</t>
  </si>
  <si>
    <t>徒歩</t>
    <rPh sb="0" eb="2">
      <t>トホ</t>
    </rPh>
    <phoneticPr fontId="2"/>
  </si>
  <si>
    <t>管理職員</t>
  </si>
  <si>
    <t>避難の確保を図るための施設の整備</t>
  </si>
  <si>
    <t>自衛水防組織を設置しない場合</t>
    <rPh sb="0" eb="6">
      <t>ジエイスイボウソシキ</t>
    </rPh>
    <rPh sb="7" eb="9">
      <t>セッチ</t>
    </rPh>
    <rPh sb="12" eb="14">
      <t>バアイ</t>
    </rPh>
    <phoneticPr fontId="2"/>
  </si>
  <si>
    <t>情報を施設内関係者間で共有する。</t>
  </si>
  <si>
    <t>班員</t>
    <rPh sb="0" eb="2">
      <t>ハンイン</t>
    </rPh>
    <phoneticPr fontId="2"/>
  </si>
  <si>
    <t>避難誘導班</t>
  </si>
  <si>
    <t>様式10</t>
  </si>
  <si>
    <t>関係者及び関係機関との連絡</t>
  </si>
  <si>
    <t>防災教育及び訓練の年間計画</t>
  </si>
  <si>
    <t>４　防災体制</t>
  </si>
  <si>
    <t>ページ</t>
  </si>
  <si>
    <t>↓</t>
  </si>
  <si>
    <t>　水（１人あたり9リットル）　、　食料（１人あたり9食分）　、　</t>
  </si>
  <si>
    <t>１２　緊急連絡網</t>
  </si>
  <si>
    <t>屋内安全確保（津波）</t>
    <rPh sb="0" eb="6">
      <t>オクナイアンゼンカクホ</t>
    </rPh>
    <rPh sb="7" eb="9">
      <t>ツナミ</t>
    </rPh>
    <phoneticPr fontId="2"/>
  </si>
  <si>
    <t>緊急連絡網</t>
  </si>
  <si>
    <t>様式８</t>
    <rPh sb="0" eb="2">
      <t>ヨウシキ</t>
    </rPh>
    <phoneticPr fontId="2"/>
  </si>
  <si>
    <t>別紙１</t>
  </si>
  <si>
    <t>１３　外部機関等の緊急連絡先一覧表</t>
  </si>
  <si>
    <t>担当者</t>
    <rPh sb="0" eb="3">
      <t>タントウシャ</t>
    </rPh>
    <phoneticPr fontId="2"/>
  </si>
  <si>
    <t>　○○川（○○地点）　</t>
  </si>
  <si>
    <t>様式６</t>
  </si>
  <si>
    <t>防災体制</t>
  </si>
  <si>
    <t>(1) 情報収集</t>
  </si>
  <si>
    <t>利用者緊急連絡先一覧表</t>
  </si>
  <si>
    <t>【施設周辺の避難地図】</t>
  </si>
  <si>
    <t>洪水予報等の情報収集</t>
  </si>
  <si>
    <t>このエクセルファイルの使い方</t>
  </si>
  <si>
    <t>土砂</t>
    <rPh sb="0" eb="2">
      <t>ドシャ</t>
    </rPh>
    <phoneticPr fontId="2"/>
  </si>
  <si>
    <t>)</t>
  </si>
  <si>
    <t>移動手段</t>
    <rPh sb="0" eb="4">
      <t>イドウシュダン</t>
    </rPh>
    <phoneticPr fontId="2"/>
  </si>
  <si>
    <t>施設内全体の避難誘導</t>
  </si>
  <si>
    <t>入力セル</t>
    <rPh sb="0" eb="2">
      <t>ニュウリョク</t>
    </rPh>
    <phoneticPr fontId="2"/>
  </si>
  <si>
    <t>様式４</t>
  </si>
  <si>
    <t>※利用者数は最大の利用者数を記載（おおよその利用者数でもよい）</t>
    <rPh sb="22" eb="25">
      <t>リヨウシャ</t>
    </rPh>
    <rPh sb="25" eb="26">
      <t>スウ</t>
    </rPh>
    <phoneticPr fontId="2"/>
  </si>
  <si>
    <t>（自衛水防組織）</t>
  </si>
  <si>
    <t>様式１</t>
  </si>
  <si>
    <t>（２）統括管理者は、洪水時等における避難行動について、その指揮、命令、監督等一切の権限を有する。</t>
  </si>
  <si>
    <t>乾電池、バッテリー等を備蓄する。</t>
  </si>
  <si>
    <t>立ち退き避難（水平避難）、屋内安全確保（垂直避難）が困難な場合、近隣の安全な場所</t>
  </si>
  <si>
    <t>　○○川（○○地点）氾濫警戒</t>
  </si>
  <si>
    <t>「自衛水防組織活動要領」⇒別添</t>
  </si>
  <si>
    <t>【防災体制確立の判断時期及び役割分担】</t>
  </si>
  <si>
    <t>第１条　管理権限者は、洪水時等において避難確保計画に基づく円滑かつ迅速な避難を確保するため、自衛水防組織を編成するものとする。</t>
  </si>
  <si>
    <t>２　自衛水防組織には、統括管理者を置く。</t>
  </si>
  <si>
    <t>津波</t>
    <rPh sb="0" eb="2">
      <t>ツナミ</t>
    </rPh>
    <phoneticPr fontId="2"/>
  </si>
  <si>
    <t>　自家発電機　、　壁の補強　、　非常用サイレン（屋外設置）　、　○○○○</t>
  </si>
  <si>
    <t>市町村（防災担当）</t>
  </si>
  <si>
    <t>　その他、年間の教育及び訓練計画を毎年</t>
  </si>
  <si>
    <t>Ｃ高校（体育館）</t>
  </si>
  <si>
    <t>車両</t>
    <rPh sb="0" eb="2">
      <t>シャリョウ</t>
    </rPh>
    <phoneticPr fontId="2"/>
  </si>
  <si>
    <t>防災教育及び訓練の実施</t>
  </si>
  <si>
    <t>「緊急連絡網」⇒様式９</t>
  </si>
  <si>
    <t>屋内安全確保（洪水）</t>
    <rPh sb="0" eb="6">
      <t>オクナイアンゼンカクホ</t>
    </rPh>
    <rPh sb="7" eb="9">
      <t>コウズイ</t>
    </rPh>
    <phoneticPr fontId="2"/>
  </si>
  <si>
    <t>防災体制一覧表</t>
  </si>
  <si>
    <t>○○○○○</t>
  </si>
  <si>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</si>
  <si>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　電池　、　携帯電話用バッテリー　、　ライフジャケット　、　</t>
  </si>
  <si>
    <t>代行者</t>
  </si>
  <si>
    <t>　対象災害：水害（</t>
  </si>
  <si>
    <t>施設名（高潮）</t>
  </si>
  <si>
    <t>計画の適用範囲</t>
  </si>
  <si>
    <t>に避難するものとする。</t>
  </si>
  <si>
    <t>施設職員</t>
    <rPh sb="0" eb="2">
      <t>シセツ</t>
    </rPh>
    <rPh sb="2" eb="4">
      <t>ショクイン</t>
    </rPh>
    <phoneticPr fontId="2"/>
  </si>
  <si>
    <t>（避難場所）へ避難する。利用者引き渡しは</t>
  </si>
  <si>
    <t>月に作成する。</t>
  </si>
  <si>
    <t>(１)　自衛水防組織の装備品は、別表２「自衛水防組織装備品リスト」のとおりとする。</t>
  </si>
  <si>
    <t>Ａ会</t>
  </si>
  <si>
    <t>）</t>
  </si>
  <si>
    <t>様式編　目次</t>
  </si>
  <si>
    <t>建物名称</t>
  </si>
  <si>
    <t>○○市</t>
  </si>
  <si>
    <r>
      <t>土砂災害に対する避難を確保するための対策</t>
    </r>
    <r>
      <rPr>
        <vertAlign val="superscript"/>
        <sz val="11"/>
        <color auto="1"/>
        <rFont val="ＭＳ ゴシック"/>
      </rPr>
      <t>※</t>
    </r>
  </si>
  <si>
    <t>施設職員への防災教育</t>
  </si>
  <si>
    <t>作成</t>
    <rPh sb="0" eb="2">
      <t>サクセイ</t>
    </rPh>
    <phoneticPr fontId="2"/>
  </si>
  <si>
    <t>○施設職員の緊急連絡網の試行
○連絡後、全利用者を保護者・家族等に引き渡すまでにかかる時間の計測　等</t>
  </si>
  <si>
    <t>〇〇〇〇</t>
  </si>
  <si>
    <r>
      <t>　「緊急連絡網」</t>
    </r>
    <r>
      <rPr>
        <sz val="12"/>
        <color auto="1"/>
        <rFont val="ＭＳ ゴシック"/>
      </rPr>
      <t>に基づき、気象情報、洪水予報、津波情報及び土砂災害警戒情報等の</t>
    </r>
    <rPh sb="27" eb="28">
      <t>オヨ</t>
    </rPh>
    <rPh sb="29" eb="31">
      <t>ドシャ</t>
    </rPh>
    <rPh sb="31" eb="33">
      <t>サイガイ</t>
    </rPh>
    <rPh sb="33" eb="35">
      <t>ケイカイ</t>
    </rPh>
    <rPh sb="35" eb="37">
      <t>ジョウホウ</t>
    </rPh>
    <phoneticPr fontId="2"/>
  </si>
  <si>
    <t>レベル４　非常体制</t>
  </si>
  <si>
    <t>計画の報告</t>
  </si>
  <si>
    <t>　常備薬　、　消毒薬　、　包帯　、　絆創膏　</t>
  </si>
  <si>
    <t>総括・情報班（情報収集伝達要員）</t>
  </si>
  <si>
    <t>様式３</t>
  </si>
  <si>
    <t>　○○市○○地区内水氾濫危険</t>
  </si>
  <si>
    <t>インターネット（情報提供機関のウェブサイト）</t>
  </si>
  <si>
    <t>１５　防災体制一覧表</t>
  </si>
  <si>
    <t>-</t>
  </si>
  <si>
    <t>(2) 情報伝達</t>
  </si>
  <si>
    <t>土砂災害</t>
    <rPh sb="0" eb="4">
      <t>ドシャサイガイ</t>
    </rPh>
    <phoneticPr fontId="2"/>
  </si>
  <si>
    <t>休　日</t>
    <rPh sb="0" eb="1">
      <t>キュウ</t>
    </rPh>
    <rPh sb="2" eb="3">
      <t>ヒ</t>
    </rPh>
    <phoneticPr fontId="2"/>
  </si>
  <si>
    <t>３）近隣の安全な場所</t>
  </si>
  <si>
    <t>様式２</t>
  </si>
  <si>
    <t>　台風接近</t>
  </si>
  <si>
    <t>　洪水時・内水時・高潮時・津波の発生時・土砂災害の発生時の避難場所、避難経路は以下のものとする。</t>
    <rPh sb="16" eb="19">
      <t>ハッセイジ</t>
    </rPh>
    <rPh sb="20" eb="24">
      <t>ドシャサイガイ</t>
    </rPh>
    <rPh sb="25" eb="28">
      <t>ハッセイジ</t>
    </rPh>
    <phoneticPr fontId="2"/>
  </si>
  <si>
    <t>様式９</t>
  </si>
  <si>
    <t>防災教育及び訓練の年間計画⇒様式７</t>
  </si>
  <si>
    <t>情報収集・伝達</t>
  </si>
  <si>
    <t>その他</t>
    <rPh sb="2" eb="3">
      <t>タ</t>
    </rPh>
    <phoneticPr fontId="2"/>
  </si>
  <si>
    <t>避難誘導</t>
  </si>
  <si>
    <t>※施設の位置、避難場所の位置、避難経路、移動手段（徒歩、自動車等）を記載</t>
  </si>
  <si>
    <t>　避難する場合には「利用者緊急連絡先一覧表」に基づき、利用者の保護者・家族等に対し、</t>
    <rPh sb="35" eb="38">
      <t>カゾクトウ</t>
    </rPh>
    <phoneticPr fontId="2"/>
  </si>
  <si>
    <t>●　事前休業の判断について</t>
    <rPh sb="2" eb="4">
      <t>ジゼン</t>
    </rPh>
    <rPh sb="4" eb="6">
      <t>キュウギョウ</t>
    </rPh>
    <rPh sb="7" eb="9">
      <t>ハンダン</t>
    </rPh>
    <phoneticPr fontId="2"/>
  </si>
  <si>
    <t>様式５</t>
  </si>
  <si>
    <t>３　管理権限者は、統括管理者の代行者を定め、当該代行者に対し、統括管理者の任務を代行するために必要な指揮、命令、監督等の権限を付与する。</t>
  </si>
  <si>
    <t>自衛水防組織の業務に関する事項</t>
  </si>
  <si>
    <t>※夜間は入所部門の人数を記載</t>
  </si>
  <si>
    <t>※判断時期は、気象情報、洪水警報及び避難情報等をもとに設定する。避難情報等は必ずしも発令されない場合があるので、雨の降り方等により自主的な判断に基づき体制を確立することも必要である。</t>
  </si>
  <si>
    <t>６　避難誘導</t>
  </si>
  <si>
    <t>７　避難の確保を図るための施設の整備</t>
  </si>
  <si>
    <t>施設周辺の浸水状況 施設職員による目視
（但し、安全に配慮して危険な場所に近づかないよう施設内から実施）</t>
  </si>
  <si>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</si>
  <si>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対応内容</t>
  </si>
  <si>
    <t>自衛水防組織を設置する場合</t>
    <rPh sb="0" eb="6">
      <t>ジエイスイボウソシキ</t>
    </rPh>
    <rPh sb="7" eb="9">
      <t>セッチ</t>
    </rPh>
    <rPh sb="11" eb="13">
      <t>バアイ</t>
    </rPh>
    <phoneticPr fontId="2"/>
  </si>
  <si>
    <t>－</t>
  </si>
  <si>
    <t>(３)  防災センター（最低限、通信設備を有するものとする）を自衛水防組織の活動拠点とし、防災センター勤務員及び各班の班長を自衛水防組織の中核として配置する。</t>
  </si>
  <si>
    <t>　大雨注意報（土砂災害）発表</t>
  </si>
  <si>
    <t>利用者</t>
  </si>
  <si>
    <t>避難確保計画</t>
  </si>
  <si>
    <t>保護者・家族等への引き渡し訓練</t>
  </si>
  <si>
    <t>「対応別避難誘導一覧表」⇒様式１１</t>
    <rPh sb="1" eb="3">
      <t>タイオウ</t>
    </rPh>
    <rPh sb="3" eb="4">
      <t>ベツ</t>
    </rPh>
    <rPh sb="4" eb="6">
      <t>ヒナン</t>
    </rPh>
    <rPh sb="6" eb="8">
      <t>ユウドウ</t>
    </rPh>
    <rPh sb="8" eb="10">
      <t>イチラン</t>
    </rPh>
    <rPh sb="10" eb="11">
      <t>ヒョウ</t>
    </rPh>
    <phoneticPr fontId="2"/>
  </si>
  <si>
    <t>社会福祉施設</t>
  </si>
  <si>
    <t>様式７</t>
  </si>
  <si>
    <t>（自衛水防組織の編成）</t>
  </si>
  <si>
    <t>実施予定月日</t>
    <rPh sb="0" eb="2">
      <t>ジッシ</t>
    </rPh>
    <rPh sb="2" eb="4">
      <t>ヨテイ</t>
    </rPh>
    <rPh sb="4" eb="6">
      <t>ツキヒ</t>
    </rPh>
    <phoneticPr fontId="2"/>
  </si>
  <si>
    <t>月に新たに自衛水防組織の構成員となった施設職員を対象として研修を実施する。</t>
  </si>
  <si>
    <t>管理権限者</t>
    <rPh sb="0" eb="5">
      <t>カンリケンゲンシャ</t>
    </rPh>
    <phoneticPr fontId="2"/>
  </si>
  <si>
    <t>様式８</t>
  </si>
  <si>
    <t>入所部門</t>
  </si>
  <si>
    <t>避難場所名称</t>
    <rPh sb="0" eb="2">
      <t>ヒナン</t>
    </rPh>
    <rPh sb="2" eb="4">
      <t>バショ</t>
    </rPh>
    <rPh sb="4" eb="6">
      <t>メイショウ</t>
    </rPh>
    <phoneticPr fontId="2"/>
  </si>
  <si>
    <t>012-3456-7890</t>
  </si>
  <si>
    <t>洪水</t>
  </si>
  <si>
    <t>避難訓練の実施に基づき、必要に応じて避難確保計画を見直します。</t>
  </si>
  <si>
    <t>対応別避難誘導一覧表</t>
  </si>
  <si>
    <t>本施設2階</t>
  </si>
  <si>
    <t>別表１</t>
    <rPh sb="0" eb="2">
      <t>ベッピョウ</t>
    </rPh>
    <phoneticPr fontId="2"/>
  </si>
  <si>
    <t>様式11</t>
  </si>
  <si>
    <t>※事前の対策</t>
    <rPh sb="1" eb="3">
      <t>ジゼン</t>
    </rPh>
    <rPh sb="4" eb="6">
      <t>タイサク</t>
    </rPh>
    <phoneticPr fontId="2"/>
  </si>
  <si>
    <t>　名簿（施設職員、利用者等）</t>
  </si>
  <si>
    <t>（自衛水防組織の装備）</t>
  </si>
  <si>
    <t>○○公園</t>
    <rPh sb="2" eb="4">
      <t>コウエン</t>
    </rPh>
    <phoneticPr fontId="2"/>
  </si>
  <si>
    <t>様式12</t>
  </si>
  <si>
    <t>　　情報発表　</t>
  </si>
  <si>
    <t>様式５</t>
    <rPh sb="0" eb="2">
      <t>ヨウシキ</t>
    </rPh>
    <phoneticPr fontId="2"/>
  </si>
  <si>
    <t>Ａ会（系列グループホーム）</t>
  </si>
  <si>
    <t>※利用者数は最大の利用者数を記載（おおよその利用者数でもよい）</t>
    <rPh sb="22" eb="25">
      <t>リヨウシャ</t>
    </rPh>
    <rPh sb="25" eb="26">
      <t>スウ</t>
    </rPh>
    <phoneticPr fontId="46"/>
  </si>
  <si>
    <t>避難確保資器材一覧</t>
  </si>
  <si>
    <t>　洪水注意報発表</t>
  </si>
  <si>
    <t>昼　間</t>
    <rPh sb="0" eb="1">
      <t>ヒル</t>
    </rPh>
    <rPh sb="2" eb="3">
      <t>アイダ</t>
    </rPh>
    <phoneticPr fontId="2"/>
  </si>
  <si>
    <t>洪水警報</t>
  </si>
  <si>
    <t>使用する資器材の準備</t>
  </si>
  <si>
    <t>別添</t>
  </si>
  <si>
    <t>関連法：</t>
    <rPh sb="0" eb="3">
      <t>カンレンホウ</t>
    </rPh>
    <phoneticPr fontId="2"/>
  </si>
  <si>
    <t>息子</t>
  </si>
  <si>
    <t>自衛水防組織の編成と任務</t>
  </si>
  <si>
    <t>　停電時は、ラジオ、タブレット、携帯電話を活用して情報を収集するものとし、これに備えて、</t>
  </si>
  <si>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</si>
  <si>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立ち退き避難（水平避難）の場合の避難場所１（浸水想定区域外の関連施設）</t>
    <rPh sb="22" eb="24">
      <t>シンスイ</t>
    </rPh>
    <rPh sb="24" eb="26">
      <t>ソウテイ</t>
    </rPh>
    <rPh sb="26" eb="29">
      <t>クイキガイ</t>
    </rPh>
    <rPh sb="30" eb="32">
      <t>カンレン</t>
    </rPh>
    <rPh sb="32" eb="34">
      <t>シセツ</t>
    </rPh>
    <phoneticPr fontId="2"/>
  </si>
  <si>
    <t>別表１</t>
  </si>
  <si>
    <t>自衛水防組織</t>
    <rPh sb="0" eb="6">
      <t>ジエイスイボウソシキ</t>
    </rPh>
    <phoneticPr fontId="2"/>
  </si>
  <si>
    <t>施設内の一時避難</t>
    <rPh sb="0" eb="3">
      <t>シセツナイ</t>
    </rPh>
    <rPh sb="4" eb="6">
      <t>イチジ</t>
    </rPh>
    <rPh sb="6" eb="8">
      <t>ヒナン</t>
    </rPh>
    <phoneticPr fontId="2"/>
  </si>
  <si>
    <t>自衛水防組織装備品リスト</t>
  </si>
  <si>
    <t>洪水予報等の情報の収集</t>
  </si>
  <si>
    <t>　浸水の前兆を確認</t>
  </si>
  <si>
    <t>（参考）自衛水防組織を設置している場合としていない場合の組織図</t>
  </si>
  <si>
    <t>１　計画の目的</t>
  </si>
  <si>
    <t>役割</t>
  </si>
  <si>
    <t>　また、作成した避難確保計画に基づいて、安全な避難行動を確実に行うことができるよう、防災教育や訓練を行い、施設の職員や利用者に対して、</t>
  </si>
  <si>
    <t>（２）自衛水防組織においては、以下のとおり訓練を実施するものとする。</t>
  </si>
  <si>
    <t>2～5</t>
  </si>
  <si>
    <t>情報の例示</t>
  </si>
  <si>
    <t>　寝具　、　防寒具</t>
  </si>
  <si>
    <t>２　計画の報告</t>
  </si>
  <si>
    <t>」</t>
  </si>
  <si>
    <t>　マスク　、　ゴミ袋</t>
  </si>
  <si>
    <t>９　自衛水防組織の業務に関する事項</t>
  </si>
  <si>
    <t>の避難場所、避難経路は以下のものとする。</t>
  </si>
  <si>
    <t>備考</t>
  </si>
  <si>
    <t>３　計画の適用範囲</t>
  </si>
  <si>
    <t>館内放送等による情報伝達</t>
  </si>
  <si>
    <t>本施設（斜面の反対側）2階</t>
  </si>
  <si>
    <t>「</t>
  </si>
  <si>
    <t>５　情報収集・伝達</t>
  </si>
  <si>
    <t>屋内安全確保（高潮）</t>
    <rPh sb="0" eb="6">
      <t>オクナイアンゼンカクホ</t>
    </rPh>
    <rPh sb="7" eb="9">
      <t>タカシオ</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</si>
  <si>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47"/>
  </si>
  <si>
    <t>施設名（洪水）</t>
    <rPh sb="0" eb="2">
      <t>シセツ</t>
    </rPh>
    <rPh sb="2" eb="3">
      <t>メイ</t>
    </rPh>
    <rPh sb="4" eb="6">
      <t>コウズイ</t>
    </rPh>
    <phoneticPr fontId="2"/>
  </si>
  <si>
    <t>□</t>
  </si>
  <si>
    <t>収集する主な情報及び収集方法は、以下のとおりとする。</t>
  </si>
  <si>
    <t>台</t>
  </si>
  <si>
    <t>日</t>
    <rPh sb="0" eb="1">
      <t>ニチ</t>
    </rPh>
    <phoneticPr fontId="2"/>
  </si>
  <si>
    <t>通所部門</t>
  </si>
  <si>
    <t>避難階</t>
  </si>
  <si>
    <t>屋内安全確保（内水）</t>
    <rPh sb="0" eb="6">
      <t>オクナイアンゼンカクホ</t>
    </rPh>
    <rPh sb="7" eb="9">
      <t>ナイスイ</t>
    </rPh>
    <phoneticPr fontId="2"/>
  </si>
  <si>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</si>
  <si>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※建物名称は、複数の建物がある場合や日頃用いている名称がある場合に記載する。</t>
  </si>
  <si>
    <t>(２)　自衛水防組織の装備品については、統括管理者が防災センターに保管し、必要な点検を行うとともに点検結果を記録保管し、常時使用できる状態で維持管理する。</t>
  </si>
  <si>
    <t>月</t>
    <rPh sb="0" eb="1">
      <t>ゲツ</t>
    </rPh>
    <phoneticPr fontId="2"/>
  </si>
  <si>
    <t>月に行う全施設職員を対象とした訓練に先立って、自衛水防組織の全構成員を対象と</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</si>
  <si>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</si>
  <si>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・避難場所へ避難する準備を行う。
・要配慮者の避難誘導を開始する。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</si>
  <si>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</si>
  <si>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装備品</t>
  </si>
  <si>
    <t>屋内安全確保（垂直避難）の場合</t>
  </si>
  <si>
    <t>８　防災教育及び訓練の実施</t>
  </si>
  <si>
    <t>備蓄品</t>
  </si>
  <si>
    <t>暴風警報又は特別警報</t>
  </si>
  <si>
    <t>立ち退き避難</t>
    <rPh sb="0" eb="1">
      <t>タ</t>
    </rPh>
    <rPh sb="2" eb="3">
      <t>ノ</t>
    </rPh>
    <rPh sb="4" eb="6">
      <t>ヒナン</t>
    </rPh>
    <phoneticPr fontId="2"/>
  </si>
  <si>
    <t>表紙</t>
    <rPh sb="0" eb="2">
      <t>ヒョウシ</t>
    </rPh>
    <phoneticPr fontId="2"/>
  </si>
  <si>
    <t>役割</t>
    <rPh sb="0" eb="2">
      <t>ヤクワリ</t>
    </rPh>
    <phoneticPr fontId="2"/>
  </si>
  <si>
    <t>浸水を防ぐための対策</t>
  </si>
  <si>
    <t>様式２は対象となる災害のみ記入してください。</t>
  </si>
  <si>
    <t>様式11</t>
    <rPh sb="0" eb="2">
      <t>ヨウシキ</t>
    </rPh>
    <phoneticPr fontId="2"/>
  </si>
  <si>
    <t>　テレビ　、　ラジオ　、　タブレット　、　ファックス　、　携帯電話　、　</t>
  </si>
  <si>
    <t>気象情報等の情報収集</t>
  </si>
  <si>
    <t>年齢</t>
  </si>
  <si>
    <t>娘</t>
  </si>
  <si>
    <t>・施設内全体の避難誘導を開始する。</t>
  </si>
  <si>
    <t>利用者への防災教育</t>
  </si>
  <si>
    <t>（３）自衛水防組織の報告</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</si>
  <si>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</si>
  <si>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〇市2丁目××</t>
  </si>
  <si>
    <t>　対象災害：土砂災害（がけ崩れ・土石流・地すべり）</t>
  </si>
  <si>
    <t>土砂災害警戒情報</t>
  </si>
  <si>
    <t>連絡先</t>
  </si>
  <si>
    <t>洪水予報等</t>
  </si>
  <si>
    <t>①毎年</t>
  </si>
  <si>
    <t>様式４</t>
    <rPh sb="0" eb="2">
      <t>ヨウシキ</t>
    </rPh>
    <phoneticPr fontId="2"/>
  </si>
  <si>
    <t>避難訓練</t>
  </si>
  <si>
    <t>避難確保計画の更新</t>
  </si>
  <si>
    <t>電話番号</t>
  </si>
  <si>
    <t>○水害・土砂災害の危険性や避難場所の確認
○緊急時の対応等に関する保護者・家族等への説明
　等</t>
  </si>
  <si>
    <t>　防災体制確立の判断時期に基づき、注意、警戒、非常の体制をとり、管理権限者が定めた統括管理者のもと、総括・情報班、避難誘導班が避難誘導等の活動を行う。</t>
  </si>
  <si>
    <t>「利用者緊急連絡先一覧表」⇒様式８</t>
  </si>
  <si>
    <t>　この計画は、本施設に勤務又は利用する全ての者に適用するものとする。</t>
  </si>
  <si>
    <t>　防災体制確立の判断時期に基づき、注意、警戒、非常の体制をとり、管理権限者のもと情報収集伝達要員、避難誘導要員が避難誘導等の活動を行う。</t>
  </si>
  <si>
    <t>・</t>
  </si>
  <si>
    <t>○防災体制と役割分担の確認、試行
○施設から避難場所までの移動にかかる時間の計測　等</t>
  </si>
  <si>
    <t>】</t>
  </si>
  <si>
    <t>レベル３　警戒体制</t>
  </si>
  <si>
    <t>施設の状況</t>
    <rPh sb="0" eb="2">
      <t>シセツ</t>
    </rPh>
    <rPh sb="3" eb="5">
      <t>ジョウキョウ</t>
    </rPh>
    <phoneticPr fontId="2"/>
  </si>
  <si>
    <t>　自衛水防組織を組織または変更をしたときは、遅滞なく、当該事項を市町村長へ報告する。</t>
  </si>
  <si>
    <t>様式７</t>
    <rPh sb="0" eb="2">
      <t>ヨウシキ</t>
    </rPh>
    <phoneticPr fontId="2"/>
  </si>
  <si>
    <t xml:space="preserve"> 090-1234-5678</t>
  </si>
  <si>
    <t>様式10</t>
    <rPh sb="0" eb="2">
      <t>ヨウシキ</t>
    </rPh>
    <phoneticPr fontId="2"/>
  </si>
  <si>
    <t>市町村（福祉担当）</t>
  </si>
  <si>
    <t>大型台風</t>
    <rPh sb="0" eb="2">
      <t>オオガタ</t>
    </rPh>
    <rPh sb="2" eb="4">
      <t>タイフウ</t>
    </rPh>
    <phoneticPr fontId="2"/>
  </si>
  <si>
    <t>消防署</t>
  </si>
  <si>
    <t>警察署</t>
  </si>
  <si>
    <t>避難誘導等の支援者</t>
  </si>
  <si>
    <t>　　開始の発令</t>
  </si>
  <si>
    <t>医療機関</t>
  </si>
  <si>
    <t>　要配慮者利用施設には、自衛水防組織の設置の努力義務が課せられています（水防法第十五条の三第6項）。自衛水防組織を設置する場合、様式６も作成し、合わせて、別添、別表１、別表２を作成します。</t>
  </si>
  <si>
    <t>１）立ち退き避難（水平避難）を行う場合</t>
    <rPh sb="15" eb="16">
      <t>オコナ</t>
    </rPh>
    <rPh sb="17" eb="19">
      <t>バアイ</t>
    </rPh>
    <phoneticPr fontId="2"/>
  </si>
  <si>
    <t>洪水</t>
    <rPh sb="0" eb="2">
      <t>コウズイ</t>
    </rPh>
    <phoneticPr fontId="2"/>
  </si>
  <si>
    <t>（１）統括管理者は、管理権限者の命を受け、自衛水防組織の機能が有効に発揮できるよう組織を統括する。</t>
  </si>
  <si>
    <t>防災行政無線、エリアメール・緊急速報メール、防災メール</t>
  </si>
  <si>
    <t>(２)　各班の任務は、別表１に掲げる任務とする。</t>
  </si>
  <si>
    <t>（緊急連絡先等）</t>
  </si>
  <si>
    <t>氏名</t>
  </si>
  <si>
    <t>収集方法</t>
  </si>
  <si>
    <t>記入する場所は桃色の空欄で示しています。</t>
  </si>
  <si>
    <t>４　自衛水防組織に、班を置く。</t>
  </si>
  <si>
    <t>　○分間雨量が●mmを超過</t>
  </si>
  <si>
    <t>移動手段</t>
  </si>
  <si>
    <t>　　氾濫注意情報発表</t>
  </si>
  <si>
    <t>担当者</t>
  </si>
  <si>
    <t>班長</t>
    <rPh sb="0" eb="2">
      <t>ハンチョウ</t>
    </rPh>
    <phoneticPr fontId="2"/>
  </si>
  <si>
    <t>（自衛水防組織の運用）</t>
  </si>
  <si>
    <t>階段</t>
    <rPh sb="0" eb="2">
      <t>カイダン</t>
    </rPh>
    <phoneticPr fontId="2"/>
  </si>
  <si>
    <t>（洪水、内水、高潮が対象となる場合）</t>
    <rPh sb="15" eb="17">
      <t>バアイ</t>
    </rPh>
    <phoneticPr fontId="2"/>
  </si>
  <si>
    <t>様式６</t>
    <rPh sb="0" eb="2">
      <t>ヨウシキ</t>
    </rPh>
    <phoneticPr fontId="2"/>
  </si>
  <si>
    <t>既存の名簿等がある場合は、それを用いてもよい。</t>
  </si>
  <si>
    <t>（自衛水防組織の活動）</t>
  </si>
  <si>
    <t>１０　防災教育及び訓練の年間計画</t>
  </si>
  <si>
    <t>施設周辺における土砂災害の前兆現象</t>
  </si>
  <si>
    <t>避難誘導</t>
    <rPh sb="0" eb="2">
      <t>ヒナン</t>
    </rPh>
    <rPh sb="2" eb="4">
      <t>ユウドウ</t>
    </rPh>
    <phoneticPr fontId="2"/>
  </si>
  <si>
    <t>(</t>
  </si>
  <si>
    <t>第３条　管理権限者は、自衛水防組織に必要な装備品を整備するとともに、適正な維持管理に努めなければならない。</t>
  </si>
  <si>
    <t>　大雨注意報発表</t>
  </si>
  <si>
    <t>代行者</t>
    <rPh sb="0" eb="3">
      <t>ダイコウシャ</t>
    </rPh>
    <phoneticPr fontId="2"/>
  </si>
  <si>
    <t>名</t>
    <rPh sb="0" eb="1">
      <t>メイ</t>
    </rPh>
    <phoneticPr fontId="2"/>
  </si>
  <si>
    <t>情報収集伝達要員</t>
  </si>
  <si>
    <t>避難準備・高齢者等避難開始、避難勧告、避難指示（緊急）</t>
  </si>
  <si>
    <t>時の時点で、全県下又は「</t>
  </si>
  <si>
    <t>情報内容の記録</t>
  </si>
  <si>
    <t>避難誘導班（避難誘導要員）</t>
  </si>
  <si>
    <t>３　管理権限者は、災害等の応急活動のため緊急連絡網や施設職員等の非常参集計画を定めるものとする。</t>
  </si>
  <si>
    <t>避難誘導の実施</t>
  </si>
  <si>
    <t>未避難者、要救助者の確認</t>
  </si>
  <si>
    <t>様式２</t>
    <rPh sb="0" eb="2">
      <t>ヨウシキ</t>
    </rPh>
    <phoneticPr fontId="2"/>
  </si>
  <si>
    <t>　任務</t>
  </si>
  <si>
    <t>１４　対応別避難誘導一覧表</t>
  </si>
  <si>
    <t>　　（緊急）の発令</t>
  </si>
  <si>
    <t xml:space="preserve">以下のいずれかに該当する場合
</t>
  </si>
  <si>
    <t>記入が終わったら、不要な行を削除してください。</t>
    <rPh sb="12" eb="13">
      <t>ギョウ</t>
    </rPh>
    <phoneticPr fontId="48"/>
  </si>
  <si>
    <t>自動車</t>
    <rPh sb="0" eb="3">
      <t>ジドウシャ</t>
    </rPh>
    <phoneticPr fontId="2"/>
  </si>
  <si>
    <t>②毎年</t>
  </si>
  <si>
    <t>施設周辺の浸水状況</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</si>
  <si>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</si>
  <si>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別添</t>
    <rPh sb="0" eb="2">
      <t>ベッテン</t>
    </rPh>
    <phoneticPr fontId="2"/>
  </si>
  <si>
    <t>作業シートの必要な項目を記入してください。</t>
  </si>
  <si>
    <t>排水施設の稼働状況</t>
  </si>
  <si>
    <t>※昼間は通所部門と入所部門の合計人数を記載</t>
  </si>
  <si>
    <t>医薬品</t>
    <rPh sb="0" eb="3">
      <t>イヤクヒン</t>
    </rPh>
    <phoneticPr fontId="2"/>
  </si>
  <si>
    <t>月に新規採用の施設職員を対象に研修を実施する。</t>
  </si>
  <si>
    <t>内水</t>
    <rPh sb="0" eb="2">
      <t>ナイスイ</t>
    </rPh>
    <phoneticPr fontId="2"/>
  </si>
  <si>
    <t>Ｄ小学校（校舎2階以上）</t>
  </si>
  <si>
    <t>月に全施設職員を対象として、情報収集・伝達及び避難誘導に関する訓練を実施する。</t>
  </si>
  <si>
    <t>　○○川（○○地点）氾濫危険</t>
  </si>
  <si>
    <t>入力例</t>
    <rPh sb="0" eb="3">
      <t>ニュウリョクレイ</t>
    </rPh>
    <phoneticPr fontId="2"/>
  </si>
  <si>
    <t>　　　　　　土砂災害（がけ崩れ・土石流・地すべり）</t>
  </si>
  <si>
    <t>　○○ポンプ場が排水開始</t>
  </si>
  <si>
    <t>自衛水防組織活動要領</t>
  </si>
  <si>
    <t>屋内安全確保</t>
    <rPh sb="0" eb="2">
      <t>オクナイ</t>
    </rPh>
    <rPh sb="2" eb="4">
      <t>アンゼン</t>
    </rPh>
    <rPh sb="4" eb="6">
      <t>カクホ</t>
    </rPh>
    <phoneticPr fontId="2"/>
  </si>
  <si>
    <t>１１　利用者緊急連絡先一覧表</t>
  </si>
  <si>
    <t>収集する情報</t>
  </si>
  <si>
    <t>本施設の利用者の</t>
  </si>
  <si>
    <t>　避難勧告又は避難指示</t>
  </si>
  <si>
    <t>　提供される情報に加えて、雨の降り方、施設周辺の水路や道路の状況、斜面に危険な前兆が</t>
  </si>
  <si>
    <t>（１）「自衛水防組織活動要領」に基づき自衛水防組織を設置する。</t>
  </si>
  <si>
    <t>無いか等、施設内から確認を行う。</t>
  </si>
  <si>
    <t>　大雨又は台風に関する気象</t>
  </si>
  <si>
    <t>○○○○</t>
  </si>
  <si>
    <t>して情報収集・伝達及び避難誘導に関する訓練を実施する。</t>
  </si>
  <si>
    <t>事務長</t>
  </si>
  <si>
    <t xml:space="preserve"> 避難誘導班</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</si>
  <si>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</si>
  <si>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避難場所１</t>
    <rPh sb="0" eb="2">
      <t>ヒナン</t>
    </rPh>
    <rPh sb="2" eb="4">
      <t>バショ</t>
    </rPh>
    <phoneticPr fontId="2"/>
  </si>
  <si>
    <t>避難場所２</t>
    <rPh sb="0" eb="2">
      <t>ヒナン</t>
    </rPh>
    <rPh sb="2" eb="4">
      <t>バショ</t>
    </rPh>
    <phoneticPr fontId="2"/>
  </si>
  <si>
    <t>状況の把握</t>
  </si>
  <si>
    <t>　○分間雨量が▲mmを超過</t>
  </si>
  <si>
    <t>　大型台風の襲来が予想される場合で、公共交通機関の計画的な運休が予定される場合、通所部門を臨時休業とする。</t>
  </si>
  <si>
    <t>高潮</t>
    <rPh sb="0" eb="2">
      <t>タカシオ</t>
    </rPh>
    <phoneticPr fontId="2"/>
  </si>
  <si>
    <t xml:space="preserve"> 統括管理者</t>
  </si>
  <si>
    <t>施設名（内水）</t>
  </si>
  <si>
    <t>避難確保資器材一覧（例）</t>
  </si>
  <si>
    <t>　計画を作成又は必要に応じて見直し・修正をしたときは、遅滞なく、当該計画を市町村長へ報告する。</t>
    <rPh sb="6" eb="7">
      <t>マタ</t>
    </rPh>
    <phoneticPr fontId="2"/>
  </si>
  <si>
    <t>施設名（津波）</t>
  </si>
  <si>
    <t>夜　間</t>
    <rPh sb="0" eb="1">
      <t>ヨル</t>
    </rPh>
    <rPh sb="2" eb="3">
      <t>アイダ</t>
    </rPh>
    <phoneticPr fontId="2"/>
  </si>
  <si>
    <t>施設名（土砂災害：がけ崩れ・土石流・地すべり）</t>
  </si>
  <si>
    <t>青色の書類は市長に提出してください。</t>
  </si>
  <si>
    <t>本施設</t>
  </si>
  <si>
    <t>　蛍光塗料</t>
  </si>
  <si>
    <t>エレベーター、ストレッチャー</t>
  </si>
  <si>
    <t>●　計画の見直し</t>
    <rPh sb="5" eb="7">
      <t>ミナオ</t>
    </rPh>
    <phoneticPr fontId="2"/>
  </si>
  <si>
    <t>通所部門を臨時休業とする。</t>
    <rPh sb="1" eb="2">
      <t>ショ</t>
    </rPh>
    <rPh sb="2" eb="4">
      <t>ブモン</t>
    </rPh>
    <phoneticPr fontId="2"/>
  </si>
  <si>
    <t>　対象災害：水害（洪水　内水　高潮　津波）</t>
  </si>
  <si>
    <t>別紙１</t>
    <rPh sb="0" eb="2">
      <t>ベッシ</t>
    </rPh>
    <phoneticPr fontId="2"/>
  </si>
  <si>
    <t>(１)　班は、総括・情報班及び避難誘導班とし、各班に班長を置く。</t>
  </si>
  <si>
    <t>第４条　自衛水防組織の各班は、避難確保計画に基づき情報収集及び避難誘導等の活動を行うものとする。</t>
  </si>
  <si>
    <t>※移動手段には、階段の利用、使用する資器材等を記載する。</t>
  </si>
  <si>
    <t>（津波、土砂災害が対象となる場合）</t>
    <rPh sb="14" eb="16">
      <t>バアイ</t>
    </rPh>
    <phoneticPr fontId="2"/>
  </si>
  <si>
    <t>【施設名：</t>
  </si>
  <si>
    <t>」に以下のいずれかが発令されている場合は、</t>
  </si>
  <si>
    <t>《自衛水防組織を設置する場合》</t>
  </si>
  <si>
    <t>（１）避難場所、移動距離及び手段</t>
    <rPh sb="8" eb="10">
      <t>イドウ</t>
    </rPh>
    <rPh sb="10" eb="12">
      <t>キョリ</t>
    </rPh>
    <rPh sb="12" eb="13">
      <t>オヨ</t>
    </rPh>
    <rPh sb="14" eb="16">
      <t>シュダン</t>
    </rPh>
    <phoneticPr fontId="2"/>
  </si>
  <si>
    <t>（２）避難経路</t>
  </si>
  <si>
    <t>（避難場所）において</t>
  </si>
  <si>
    <t>２）屋内安全確保を行う場合</t>
    <rPh sb="2" eb="4">
      <t>オクナイ</t>
    </rPh>
    <rPh sb="4" eb="6">
      <t>アンゼン</t>
    </rPh>
    <rPh sb="6" eb="8">
      <t>カクホ</t>
    </rPh>
    <rPh sb="9" eb="10">
      <t>オコナ</t>
    </rPh>
    <rPh sb="11" eb="13">
      <t>バアイ</t>
    </rPh>
    <phoneticPr fontId="2"/>
  </si>
  <si>
    <t>内水</t>
  </si>
  <si>
    <t>衛生器具</t>
    <rPh sb="0" eb="2">
      <t>エイセイ</t>
    </rPh>
    <rPh sb="2" eb="4">
      <t>キグ</t>
    </rPh>
    <phoneticPr fontId="2"/>
  </si>
  <si>
    <t>保護者・家族等への事前連絡</t>
  </si>
  <si>
    <t>　○○○○</t>
  </si>
  <si>
    <t>　おむつ・おしりふき　、　タオル　、　ウエットティッシュ　、　</t>
  </si>
  <si>
    <t>項目</t>
    <rPh sb="0" eb="2">
      <t>コウモク</t>
    </rPh>
    <phoneticPr fontId="2"/>
  </si>
  <si>
    <t>行う。利用者の引き渡し開始は○○時頃とする。」旨を連絡する。</t>
    <rPh sb="3" eb="6">
      <t>リヨウシャ</t>
    </rPh>
    <rPh sb="7" eb="8">
      <t>ヒ</t>
    </rPh>
    <rPh sb="9" eb="10">
      <t>ワタ</t>
    </rPh>
    <rPh sb="11" eb="13">
      <t>カイシ</t>
    </rPh>
    <rPh sb="16" eb="18">
      <t>ジゴロ</t>
    </rPh>
    <phoneticPr fontId="2"/>
  </si>
  <si>
    <t>　毎年</t>
  </si>
  <si>
    <t>月</t>
    <rPh sb="0" eb="1">
      <t>ツキ</t>
    </rPh>
    <phoneticPr fontId="2"/>
  </si>
  <si>
    <t>記載例</t>
    <rPh sb="0" eb="3">
      <t>キサイレイ</t>
    </rPh>
    <phoneticPr fontId="2"/>
  </si>
  <si>
    <t>年</t>
    <rPh sb="0" eb="1">
      <t>ネン</t>
    </rPh>
    <phoneticPr fontId="2"/>
  </si>
  <si>
    <t>○</t>
  </si>
  <si>
    <t>様式等</t>
    <rPh sb="0" eb="2">
      <t>ヨウシキ</t>
    </rPh>
    <rPh sb="2" eb="3">
      <t>トウ</t>
    </rPh>
    <phoneticPr fontId="2"/>
  </si>
  <si>
    <t>　土砂災害警戒情報</t>
  </si>
  <si>
    <t>別表２</t>
    <rPh sb="0" eb="2">
      <t>ベッピョウ</t>
    </rPh>
    <phoneticPr fontId="2"/>
  </si>
  <si>
    <t>様式１</t>
    <rPh sb="0" eb="2">
      <t>ヨウシキ</t>
    </rPh>
    <phoneticPr fontId="2"/>
  </si>
  <si>
    <t>　名簿（施設職員、利用者）　、　案内旗　、　タブレット　、　</t>
  </si>
  <si>
    <t>平　日</t>
    <rPh sb="0" eb="1">
      <t>ヒラ</t>
    </rPh>
    <rPh sb="2" eb="3">
      <t>ヒ</t>
    </rPh>
    <phoneticPr fontId="2"/>
  </si>
  <si>
    <t>利用者</t>
    <rPh sb="0" eb="3">
      <t>リヨウシャ</t>
    </rPh>
    <phoneticPr fontId="2"/>
  </si>
  <si>
    <t>テレビ</t>
  </si>
  <si>
    <t>（対象災害）</t>
    <rPh sb="1" eb="3">
      <t>タイショウ</t>
    </rPh>
    <rPh sb="3" eb="5">
      <t>サイガイ</t>
    </rPh>
    <phoneticPr fontId="2"/>
  </si>
  <si>
    <t>　大雨警報（土砂災害）</t>
  </si>
  <si>
    <t>約</t>
    <rPh sb="0" eb="1">
      <t>ヤク</t>
    </rPh>
    <phoneticPr fontId="2"/>
  </si>
  <si>
    <t>施設職員の非常参集訓練</t>
  </si>
  <si>
    <t>　土砂災害の前兆現象</t>
  </si>
  <si>
    <t>　避難準備・高齢者等避難</t>
  </si>
  <si>
    <t>※休日は訪問介護を実施、利用者はいない</t>
    <rPh sb="1" eb="3">
      <t>キュウジツ</t>
    </rPh>
    <rPh sb="4" eb="6">
      <t>ホウモン</t>
    </rPh>
    <rPh sb="6" eb="8">
      <t>カイゴ</t>
    </rPh>
    <rPh sb="9" eb="11">
      <t>ジッシ</t>
    </rPh>
    <phoneticPr fontId="46"/>
  </si>
  <si>
    <t>大雨警報又は特別警報</t>
  </si>
  <si>
    <t>統括管理者</t>
  </si>
  <si>
    <t>避難誘導要員</t>
  </si>
  <si>
    <t>様式３</t>
    <rPh sb="0" eb="2">
      <t>ヨウシキ</t>
    </rPh>
    <phoneticPr fontId="2"/>
  </si>
  <si>
    <t>m</t>
  </si>
  <si>
    <t>✔</t>
  </si>
  <si>
    <t>既存の消防計画等がある場合は、それに追加してもよい。</t>
    <rPh sb="3" eb="5">
      <t>ショウボウ</t>
    </rPh>
    <rPh sb="5" eb="7">
      <t>ケイカク</t>
    </rPh>
    <rPh sb="7" eb="8">
      <t>トウ</t>
    </rPh>
    <rPh sb="18" eb="20">
      <t>ツイカ</t>
    </rPh>
    <phoneticPr fontId="2"/>
  </si>
  <si>
    <t>　この計画は、本施設の利用者の洪水時・内水時・高潮時・津波の発生時・土砂災害の発生時の円滑かつ迅速な避難の確保を図ることを目的とする。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t>
    <rPh sb="30" eb="33">
      <t>ハッセイジ</t>
    </rPh>
    <phoneticPr fontId="2"/>
  </si>
  <si>
    <t>階</t>
    <rPh sb="0" eb="1">
      <t>カイ</t>
    </rPh>
    <phoneticPr fontId="2"/>
  </si>
  <si>
    <t>避難場所までの避難経路は、【施設周辺の避難地図】のとおりとする。</t>
  </si>
  <si>
    <t>○施設職員の緊急連絡網の試行
○保護者・家族等への情報伝達手段（メール・電話等）の確認、情報伝達の試行　等</t>
  </si>
  <si>
    <t>情報伝達訓練</t>
  </si>
  <si>
    <t>緊急連絡先</t>
    <rPh sb="0" eb="2">
      <t>キンキュウ</t>
    </rPh>
    <rPh sb="2" eb="5">
      <t>レンラクサキ</t>
    </rPh>
    <phoneticPr fontId="2"/>
  </si>
  <si>
    <t>その他</t>
  </si>
  <si>
    <t>　○○ポンプ場が排水不能</t>
  </si>
  <si>
    <t>住所</t>
  </si>
  <si>
    <t>○施設職員の緊急連絡網の試行
○連絡後、施設職員の参集にかかる時間の計測　等</t>
  </si>
  <si>
    <t>続柄</t>
  </si>
  <si>
    <t>施設長</t>
    <rPh sb="0" eb="3">
      <t>シセツチョウ</t>
    </rPh>
    <phoneticPr fontId="2"/>
  </si>
  <si>
    <t>事務長</t>
    <rPh sb="0" eb="3">
      <t>ジムチョウ</t>
    </rPh>
    <phoneticPr fontId="2"/>
  </si>
  <si>
    <t>○○企業との協定　福祉車両提供及び避難支援（詳細は協定書参照）</t>
    <rPh sb="2" eb="4">
      <t>キギョウ</t>
    </rPh>
    <rPh sb="6" eb="8">
      <t>キョウテイ</t>
    </rPh>
    <phoneticPr fontId="2"/>
  </si>
  <si>
    <t>　携帯電話　、　懐中電灯　、　携帯用拡声器　、　電池式照明器具　、　</t>
  </si>
  <si>
    <t>要介護度1</t>
    <rPh sb="0" eb="3">
      <t>ヨウカイゴ</t>
    </rPh>
    <rPh sb="3" eb="4">
      <t>ド</t>
    </rPh>
    <phoneticPr fontId="2"/>
  </si>
  <si>
    <t>要介護度5</t>
  </si>
  <si>
    <t>様式12</t>
    <rPh sb="0" eb="2">
      <t>ヨウシキ</t>
    </rPh>
    <phoneticPr fontId="2"/>
  </si>
  <si>
    <t>記載例</t>
    <rPh sb="0" eb="2">
      <t>キサイ</t>
    </rPh>
    <rPh sb="2" eb="3">
      <t>レイ</t>
    </rPh>
    <phoneticPr fontId="2"/>
  </si>
  <si>
    <t>施設周辺の避難地図</t>
  </si>
  <si>
    <t>記載例</t>
  </si>
  <si>
    <t>入力項目</t>
    <rPh sb="0" eb="2">
      <t>ニュウリョク</t>
    </rPh>
    <rPh sb="2" eb="4">
      <t>コウモク</t>
    </rPh>
    <phoneticPr fontId="2"/>
  </si>
  <si>
    <t>　この計画は、</t>
  </si>
  <si>
    <t>○：対象、✕：対象外</t>
    <rPh sb="2" eb="4">
      <t>タイショウ</t>
    </rPh>
    <rPh sb="7" eb="10">
      <t>タイショウガイ</t>
    </rPh>
    <phoneticPr fontId="2"/>
  </si>
  <si>
    <t>　大雨情報</t>
  </si>
  <si>
    <t>情報収集
伝達要員</t>
  </si>
  <si>
    <t>○/✕</t>
  </si>
  <si>
    <t>に関する知識を深めるとともに、訓練等を通して課題等を抽出し、必要に応じてこの計画を見直ししていくものとする。</t>
  </si>
  <si>
    <t>の円滑かつ迅速な避難の確保を図ることを目的とする。</t>
  </si>
  <si>
    <t>✕</t>
  </si>
  <si>
    <t>指定無</t>
  </si>
  <si>
    <t>「対象災害選択シート」</t>
    <rPh sb="1" eb="3">
      <t>タイショウ</t>
    </rPh>
    <rPh sb="3" eb="5">
      <t>サイガイ</t>
    </rPh>
    <rPh sb="5" eb="7">
      <t>センタク</t>
    </rPh>
    <phoneticPr fontId="2"/>
  </si>
  <si>
    <t>○：有り、✕：無し</t>
    <rPh sb="2" eb="3">
      <t>ア</t>
    </rPh>
    <rPh sb="7" eb="8">
      <t>ナ</t>
    </rPh>
    <phoneticPr fontId="2"/>
  </si>
  <si>
    <t>・避難誘導を開始する。</t>
  </si>
  <si>
    <t>《自衛水防組織を設置しない場合》</t>
  </si>
  <si>
    <t>自衛水防組織の有無によって、下記の表をコピーして使用してください。</t>
  </si>
  <si>
    <t>別表1</t>
    <rPh sb="0" eb="2">
      <t>ベッピョウ</t>
    </rPh>
    <phoneticPr fontId="2"/>
  </si>
  <si>
    <t>関連法：水防法、津波防災地域づくりに関する法律、土砂災害防止法</t>
  </si>
  <si>
    <t xml:space="preserve"> 管理権限者</t>
  </si>
  <si>
    <t>本施設（斜面の反対側）</t>
  </si>
  <si>
    <t>自衛水防組織を設置する場合と設置しない場合があるので、目次を参考に作成してください。</t>
  </si>
  <si>
    <t>洪水予報、水位到達情報</t>
  </si>
  <si>
    <t>　洪水警報発表</t>
  </si>
  <si>
    <t>周辺住民への事前協力依頼</t>
  </si>
  <si>
    <t>要配慮者の避難誘導</t>
  </si>
  <si>
    <t>△△△△</t>
  </si>
  <si>
    <t>土砂災害</t>
  </si>
  <si>
    <t>　　情報発表</t>
  </si>
  <si>
    <t>・災害モードへ気持ちを切り替える。
・気象情報等の収集を行う。</t>
  </si>
  <si>
    <t>※浸水想定区域と土砂災害警戒区域が重複する地域では、避難情報等の発表・発令が早い情報で避難体制を確立し、避難のタイミングを判断する必要がある。</t>
  </si>
  <si>
    <t>　大雨警報発表</t>
  </si>
  <si>
    <t>　○分間雨量が■mmを超過</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</si>
  <si>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</si>
  <si>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</si>
  <si>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 xml:space="preserve"> 総括・情報班</t>
  </si>
  <si>
    <t>避難確保計画の作成＝防災体制の確立</t>
  </si>
  <si>
    <t>収集方法（例）</t>
  </si>
  <si>
    <t>ラジオ（ＡＭ○○○）</t>
  </si>
  <si>
    <t>立ち退き避難（水平避難）の場合の避難場所２（指定緊急避難場所）</t>
    <rPh sb="22" eb="24">
      <t>シテイ</t>
    </rPh>
    <rPh sb="24" eb="26">
      <t>キンキュウ</t>
    </rPh>
    <rPh sb="26" eb="28">
      <t>ヒナン</t>
    </rPh>
    <rPh sb="28" eb="30">
      <t>バショ</t>
    </rPh>
    <phoneticPr fontId="2"/>
  </si>
  <si>
    <t>※判断時期は、気象情報、土砂災害警戒情報及び避難情報等をもとに設定する。雨の降り方や土砂災害の前兆現象等により自主的な判断に基づき体制を確立することも必要である。</t>
  </si>
  <si>
    <t>気象警報、津波情報</t>
  </si>
  <si>
    <t>市町村からのＦＡＸ（事前に調整）</t>
  </si>
  <si>
    <t>Ｂ神社</t>
  </si>
  <si>
    <t>　懐中電灯　、　電池　、　携帯電話用バッテリー</t>
  </si>
  <si>
    <t>　土のう　、　止水板　、　○○○○</t>
  </si>
  <si>
    <t>避難訓練の結果や社会情勢の変化に伴い、定期的に見直すものとする。</t>
  </si>
  <si>
    <t>○避難確保計画の情報共有
○過去の被災経験や災害に対する知恵の伝承
　等</t>
  </si>
  <si>
    <t>施設長</t>
  </si>
  <si>
    <t>〇市1丁目××</t>
  </si>
  <si>
    <t xml:space="preserve"> 012-3456-7890</t>
  </si>
  <si>
    <t>〇市3丁目××</t>
  </si>
  <si>
    <t>　様式５避難確保資器材一覧に掲げるもの。</t>
  </si>
  <si>
    <t>　または午前</t>
  </si>
  <si>
    <t>※開業時間と利用者の通所にかかる時間も考慮して、休業の判断をする。</t>
  </si>
  <si>
    <t>レベル２　注意体制</t>
  </si>
  <si>
    <t>浸水深が大きく、施設全体が浸水するおそれがある場合、浸水継続時間が長く、長期的に孤立するおそれがある場合、家屋倒壊等氾濫想定区域に位置する場合は立ち退き避難（水平避難）する。関連施設等への避難も選択肢の一つである。利用者に合わせて移動手段に配慮する。避難場所への立ち退き避難（水平避難）が危険な場合は、近隣の安全な場所や建物のより安全な部屋等へ移動する。</t>
  </si>
  <si>
    <t>連絡先</t>
    <rPh sb="0" eb="3">
      <t>レンラクサキ</t>
    </rPh>
    <phoneticPr fontId="2"/>
  </si>
  <si>
    <t>既に防災体制を確立している場合は、それを活用してもよい。</t>
    <rPh sb="2" eb="4">
      <t>ボウサイ</t>
    </rPh>
    <rPh sb="4" eb="6">
      <t>タイセイ</t>
    </rPh>
    <rPh sb="7" eb="9">
      <t>カクリツ</t>
    </rPh>
    <rPh sb="13" eb="15">
      <t>バアイ</t>
    </rPh>
    <rPh sb="20" eb="22">
      <t>カツヨウ</t>
    </rPh>
    <phoneticPr fontId="2"/>
  </si>
  <si>
    <t>　利用者にあわせた器具や食事の提供が必要となる場合がある。避難場所での生活に必要な備品などに配慮する。</t>
  </si>
  <si>
    <t>３）近隣の安全な場所※</t>
  </si>
  <si>
    <t>※指定緊急避難場所ではないが、標高の高い場所など近隣のより安全な場所・建物等</t>
  </si>
  <si>
    <t>立ち退き避難（水平避難）の場合の避難場所１（浸水想定区域外の関連施設等）</t>
    <rPh sb="22" eb="24">
      <t>シンスイ</t>
    </rPh>
    <rPh sb="24" eb="26">
      <t>ソウテイ</t>
    </rPh>
    <rPh sb="26" eb="29">
      <t>クイキガイ</t>
    </rPh>
    <rPh sb="30" eb="32">
      <t>カンレン</t>
    </rPh>
    <rPh sb="32" eb="34">
      <t>シセツ</t>
    </rPh>
    <rPh sb="34" eb="35">
      <t>トウ</t>
    </rPh>
    <phoneticPr fontId="2"/>
  </si>
  <si>
    <t xml:space="preserve">施設周辺の浸水状況 施設職員による目視
（但し、安全に配慮して危険な場所に近づかないよう施設内から実施）
</t>
  </si>
</sst>
</file>

<file path=xl/styles.xml><?xml version="1.0" encoding="utf-8"?>
<styleSheet xmlns:r="http://schemas.openxmlformats.org/officeDocument/2006/relationships" xmlns:mc="http://schemas.openxmlformats.org/markup-compatibility/2006" xmlns="http://schemas.openxmlformats.org/spreadsheetml/2006/main">
  <numFmts count="1">
    <numFmt numFmtId="176" formatCode="#,##0_ "/>
  </numFmts>
  <fonts count="49">
    <font>
      <sz val="11"/>
      <color theme="1"/>
      <name val="游ゴシック"/>
    </font>
    <font>
      <sz val="11"/>
      <color theme="1"/>
      <name val="游ゴシック"/>
    </font>
    <font>
      <sz val="6"/>
      <color auto="1"/>
      <name val="游ゴシック"/>
    </font>
    <font>
      <sz val="11"/>
      <color theme="1"/>
      <name val="ＭＳ ゴシック"/>
    </font>
    <font>
      <sz val="16"/>
      <color theme="1"/>
      <name val="ＭＳ ゴシック"/>
    </font>
    <font>
      <sz val="11"/>
      <color theme="0"/>
      <name val="ＭＳ ゴシック"/>
    </font>
    <font>
      <sz val="11"/>
      <color auto="1"/>
      <name val="ＭＳ ゴシック"/>
    </font>
    <font>
      <sz val="11"/>
      <color theme="1"/>
      <name val="ＭＳ Ｐゴシック"/>
    </font>
    <font>
      <sz val="13"/>
      <color auto="1"/>
      <name val="ＭＳ ゴシック"/>
    </font>
    <font>
      <sz val="11"/>
      <color theme="1"/>
      <name val="メイリオ"/>
    </font>
    <font>
      <sz val="26"/>
      <color theme="1"/>
      <name val="メイリオ"/>
    </font>
    <font>
      <sz val="10"/>
      <color auto="1"/>
      <name val="ＭＳ ゴシック"/>
    </font>
    <font>
      <sz val="14"/>
      <color auto="1"/>
      <name val="ＭＳ ゴシック"/>
    </font>
    <font>
      <b/>
      <sz val="12"/>
      <color auto="1"/>
      <name val="ＭＳ ゴシック"/>
    </font>
    <font>
      <sz val="12"/>
      <color auto="1"/>
      <name val="ＭＳ ゴシック"/>
    </font>
    <font>
      <sz val="9"/>
      <color auto="1"/>
      <name val="ＭＳ ゴシック"/>
    </font>
    <font>
      <sz val="12"/>
      <color auto="1"/>
      <name val="ＭＳ 明朝"/>
    </font>
    <font>
      <b/>
      <sz val="14"/>
      <color auto="1"/>
      <name val="ＭＳ ゴシック"/>
    </font>
    <font>
      <sz val="48"/>
      <color auto="1"/>
      <name val="メイリオ"/>
    </font>
    <font>
      <sz val="40"/>
      <color auto="1"/>
      <name val="メイリオ"/>
    </font>
    <font>
      <sz val="26"/>
      <color auto="1"/>
      <name val="メイリオ"/>
    </font>
    <font>
      <sz val="13"/>
      <color theme="1"/>
      <name val="ＭＳ Ｐゴシック"/>
    </font>
    <font>
      <sz val="16"/>
      <color auto="1"/>
      <name val="ＭＳ ゴシック"/>
    </font>
    <font>
      <sz val="12"/>
      <color theme="1"/>
      <name val="ＭＳ ゴシック"/>
    </font>
    <font>
      <b/>
      <sz val="16"/>
      <color rgb="FFFF0000"/>
      <name val="ＭＳ ゴシック"/>
    </font>
    <font>
      <sz val="8"/>
      <color auto="1"/>
      <name val="ＭＳ ゴシック"/>
    </font>
    <font>
      <sz val="11"/>
      <color auto="1"/>
      <name val="游ゴシック"/>
    </font>
    <font>
      <sz val="14"/>
      <color theme="1"/>
      <name val="ＭＳ Ｐゴシック"/>
    </font>
    <font>
      <sz val="18"/>
      <color theme="1"/>
      <name val="ＭＳ Ｐゴシック"/>
    </font>
    <font>
      <sz val="12"/>
      <color theme="1"/>
      <name val="ＭＳ Ｐゴシック"/>
    </font>
    <font>
      <sz val="11"/>
      <color auto="1"/>
      <name val="メイリオ"/>
    </font>
    <font>
      <sz val="36"/>
      <color auto="1"/>
      <name val="メイリオ"/>
    </font>
    <font>
      <sz val="16"/>
      <color auto="1"/>
      <name val="メイリオ"/>
    </font>
    <font>
      <sz val="11"/>
      <color auto="1"/>
      <name val="ＭＳ Ｐゴシック"/>
    </font>
    <font>
      <sz val="24"/>
      <color auto="1"/>
      <name val="ＭＳ Ｐゴシック"/>
    </font>
    <font>
      <sz val="18"/>
      <color auto="1"/>
      <name val="メイリオ"/>
    </font>
    <font>
      <sz val="16"/>
      <color theme="1"/>
      <name val="ＭＳ Ｐゴシック"/>
    </font>
    <font>
      <sz val="24"/>
      <color auto="1"/>
      <name val="メイリオ"/>
    </font>
    <font>
      <sz val="24"/>
      <color theme="1"/>
      <name val="メイリオ"/>
    </font>
    <font>
      <sz val="20"/>
      <color theme="1"/>
      <name val="ＭＳ ゴシック"/>
    </font>
    <font>
      <sz val="18"/>
      <color theme="1"/>
      <name val="メイリオ"/>
    </font>
    <font>
      <sz val="14"/>
      <color auto="1"/>
      <name val="游ゴシック"/>
    </font>
    <font>
      <sz val="12"/>
      <color auto="1"/>
      <name val="ＭＳ Ｐゴシック"/>
    </font>
    <font>
      <b/>
      <sz val="14"/>
      <color rgb="FFFF0000"/>
      <name val="ＭＳ ゴシック"/>
    </font>
    <font>
      <sz val="12"/>
      <color auto="1"/>
      <name val="游ゴシック"/>
    </font>
    <font>
      <sz val="11"/>
      <color rgb="FFFF0000"/>
      <name val="ＭＳ ゴシック"/>
    </font>
    <font>
      <sz val="24"/>
      <color auto="1"/>
      <name val="メイリオ"/>
    </font>
    <font>
      <sz val="24"/>
      <color auto="1"/>
      <name val="ＭＳ Ｐゴシック"/>
    </font>
    <font>
      <sz val="12"/>
      <color auto="1"/>
      <name val="游ゴシック"/>
    </font>
  </fonts>
  <fills count="17">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8"/>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5"/>
        <bgColor indexed="64"/>
      </patternFill>
    </fill>
    <fill>
      <patternFill patternType="solid">
        <fgColor theme="0" tint="-0.15"/>
        <bgColor indexed="64"/>
      </patternFill>
    </fill>
    <fill>
      <patternFill patternType="solid">
        <fgColor theme="8" tint="0.8"/>
        <bgColor indexed="64"/>
      </patternFill>
    </fill>
    <fill>
      <patternFill patternType="solid">
        <fgColor theme="2" tint="-0.1"/>
        <bgColor indexed="64"/>
      </patternFill>
    </fill>
    <fill>
      <patternFill patternType="solid">
        <fgColor rgb="FF0070C0"/>
        <bgColor indexed="64"/>
      </patternFill>
    </fill>
    <fill>
      <patternFill patternType="solid">
        <fgColor theme="0" tint="-0.25"/>
        <bgColor indexed="64"/>
      </patternFill>
    </fill>
    <fill>
      <patternFill patternType="solid">
        <fgColor theme="6"/>
        <bgColor indexed="64"/>
      </patternFill>
    </fill>
    <fill>
      <patternFill patternType="solid">
        <fgColor theme="0" tint="-5.e-002"/>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80">
    <xf numFmtId="0" fontId="0" fillId="0" borderId="0" xfId="0">
      <alignment vertical="center"/>
    </xf>
    <xf numFmtId="0" fontId="3" fillId="0" borderId="0" xfId="0" applyFont="1">
      <alignment vertical="center"/>
    </xf>
    <xf numFmtId="0" fontId="4" fillId="0" borderId="0" xfId="0" applyFont="1">
      <alignment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Border="1" applyAlignment="1">
      <alignment horizontal="left" vertical="center" wrapText="1"/>
    </xf>
    <xf numFmtId="0" fontId="5" fillId="2" borderId="0" xfId="0" applyFont="1" applyFill="1" applyAlignment="1">
      <alignment vertical="center"/>
    </xf>
    <xf numFmtId="0" fontId="6" fillId="0" borderId="0" xfId="0" applyFont="1" applyFill="1">
      <alignment vertical="center"/>
    </xf>
    <xf numFmtId="0" fontId="5" fillId="2" borderId="0" xfId="0" applyFont="1" applyFill="1">
      <alignmen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center" vertical="center"/>
    </xf>
    <xf numFmtId="0" fontId="3" fillId="2" borderId="0" xfId="0" applyFont="1" applyFill="1">
      <alignment vertical="center"/>
    </xf>
    <xf numFmtId="0" fontId="3" fillId="3" borderId="5" xfId="0" applyFont="1" applyFill="1" applyBorder="1" applyAlignment="1">
      <alignment horizontal="center" vertical="center"/>
    </xf>
    <xf numFmtId="0" fontId="6" fillId="0" borderId="0" xfId="0" applyFont="1" applyFill="1" applyBorder="1">
      <alignment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0" xfId="0" applyFont="1" applyAlignment="1">
      <alignment vertical="center"/>
    </xf>
    <xf numFmtId="0" fontId="6" fillId="0" borderId="0" xfId="0" applyFont="1" applyFill="1" applyAlignment="1">
      <alignmen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7" fillId="0" borderId="0" xfId="2" applyFont="1" applyFill="1" applyBorder="1" applyAlignment="1">
      <alignment vertical="center"/>
    </xf>
    <xf numFmtId="0" fontId="8" fillId="0" borderId="0" xfId="0" applyFont="1" applyFill="1" applyBorder="1" applyAlignment="1">
      <alignment vertical="center" wrapText="1"/>
    </xf>
    <xf numFmtId="0" fontId="6" fillId="0" borderId="0" xfId="0" applyFont="1" applyFill="1" applyBorder="1" applyAlignment="1">
      <alignment vertical="center" wrapText="1"/>
    </xf>
    <xf numFmtId="0" fontId="9" fillId="0" borderId="0" xfId="2" applyFont="1" applyFill="1" applyBorder="1" applyAlignment="1">
      <alignment vertical="center"/>
    </xf>
    <xf numFmtId="0" fontId="6" fillId="0" borderId="0" xfId="0" applyFont="1" applyFill="1" applyBorder="1" applyAlignment="1">
      <alignment vertical="center"/>
    </xf>
    <xf numFmtId="0" fontId="7" fillId="0" borderId="0" xfId="2" applyFont="1" applyAlignment="1">
      <alignment vertical="top"/>
    </xf>
    <xf numFmtId="0" fontId="7" fillId="0" borderId="0" xfId="2" applyFont="1" applyFill="1" applyAlignment="1">
      <alignment vertical="center"/>
    </xf>
    <xf numFmtId="0" fontId="6" fillId="0" borderId="0" xfId="8" applyFont="1" applyAlignment="1">
      <alignment vertical="center" wrapText="1"/>
    </xf>
    <xf numFmtId="0" fontId="9" fillId="0" borderId="0" xfId="2" applyFont="1" applyAlignment="1">
      <alignment vertical="top"/>
    </xf>
    <xf numFmtId="0" fontId="9" fillId="0" borderId="0" xfId="2" applyFont="1">
      <alignment vertical="center"/>
    </xf>
    <xf numFmtId="0" fontId="10" fillId="0" borderId="0" xfId="2" applyFont="1" applyAlignment="1">
      <alignment vertical="center"/>
    </xf>
    <xf numFmtId="0" fontId="7" fillId="0" borderId="0" xfId="2" applyFont="1" applyFill="1" applyBorder="1" applyAlignment="1">
      <alignment vertical="top"/>
    </xf>
    <xf numFmtId="0" fontId="11" fillId="0" borderId="0" xfId="20" applyFont="1">
      <alignment vertical="center"/>
    </xf>
    <xf numFmtId="0" fontId="12" fillId="0" borderId="0" xfId="20" applyFont="1">
      <alignment vertical="center"/>
    </xf>
    <xf numFmtId="0" fontId="7" fillId="0" borderId="0" xfId="2" applyFont="1">
      <alignment vertical="center"/>
    </xf>
    <xf numFmtId="0" fontId="6" fillId="0" borderId="0" xfId="20" applyFont="1" applyAlignment="1">
      <alignment horizontal="left" vertical="center"/>
    </xf>
    <xf numFmtId="0" fontId="13" fillId="0" borderId="0" xfId="20" applyFont="1">
      <alignment vertical="center"/>
    </xf>
    <xf numFmtId="0" fontId="14" fillId="0" borderId="0" xfId="20" applyFont="1">
      <alignment vertical="center"/>
    </xf>
    <xf numFmtId="0" fontId="14" fillId="0" borderId="0" xfId="2" applyFont="1" applyAlignment="1">
      <alignment horizontal="left" vertical="center"/>
    </xf>
    <xf numFmtId="0" fontId="11" fillId="0" borderId="0" xfId="2" applyFont="1" applyAlignment="1">
      <alignment vertical="center" wrapText="1"/>
    </xf>
    <xf numFmtId="0" fontId="15" fillId="0" borderId="0" xfId="2" applyFont="1">
      <alignment vertical="center"/>
    </xf>
    <xf numFmtId="0" fontId="14" fillId="0" borderId="0" xfId="2" applyFont="1" applyAlignment="1">
      <alignment vertical="center" wrapText="1"/>
    </xf>
    <xf numFmtId="0" fontId="16" fillId="0" borderId="0" xfId="8" applyFont="1" applyAlignment="1">
      <alignment horizontal="justify" vertical="center"/>
    </xf>
    <xf numFmtId="0" fontId="16" fillId="0" borderId="0" xfId="8" applyFont="1" applyAlignment="1">
      <alignment horizontal="justify" vertical="center" wrapText="1"/>
    </xf>
    <xf numFmtId="0" fontId="17" fillId="0" borderId="0" xfId="20" applyFont="1" applyAlignment="1">
      <alignment horizontal="left" vertical="center" readingOrder="1"/>
    </xf>
    <xf numFmtId="0" fontId="18" fillId="0" borderId="0" xfId="2" applyFont="1" applyAlignment="1">
      <alignment horizontal="center" vertical="center"/>
    </xf>
    <xf numFmtId="0" fontId="19" fillId="0" borderId="0" xfId="2" applyFont="1" applyAlignment="1">
      <alignment horizontal="center" vertical="center"/>
    </xf>
    <xf numFmtId="0" fontId="20" fillId="0" borderId="0" xfId="2" applyFont="1">
      <alignment vertical="center"/>
    </xf>
    <xf numFmtId="0" fontId="20" fillId="0" borderId="0" xfId="2" applyFont="1" applyAlignment="1">
      <alignment horizontal="center" vertical="top"/>
    </xf>
    <xf numFmtId="0" fontId="12" fillId="0" borderId="0" xfId="2" applyFont="1" applyAlignment="1">
      <alignment horizontal="center" vertical="center"/>
    </xf>
    <xf numFmtId="0" fontId="8" fillId="0" borderId="0" xfId="20" applyFont="1" applyAlignment="1">
      <alignment horizontal="left" vertical="center" wrapText="1"/>
    </xf>
    <xf numFmtId="0" fontId="21" fillId="0" borderId="0" xfId="2" applyFont="1" applyAlignment="1">
      <alignment vertical="top"/>
    </xf>
    <xf numFmtId="0" fontId="12" fillId="0" borderId="0" xfId="20" applyFont="1" applyAlignment="1">
      <alignment horizontal="left" vertical="center"/>
    </xf>
    <xf numFmtId="0" fontId="11" fillId="0" borderId="0" xfId="20" applyFont="1" applyAlignment="1">
      <alignment horizontal="left" vertical="center" wrapText="1"/>
    </xf>
    <xf numFmtId="0" fontId="22" fillId="4" borderId="0" xfId="19" applyFont="1" applyFill="1">
      <alignment vertical="center"/>
    </xf>
    <xf numFmtId="0" fontId="14" fillId="0" borderId="0" xfId="19" applyFont="1" applyAlignment="1">
      <alignment horizontal="left" vertical="center" wrapText="1"/>
    </xf>
    <xf numFmtId="0" fontId="6" fillId="0" borderId="1" xfId="2" applyFont="1" applyBorder="1">
      <alignment vertical="center"/>
    </xf>
    <xf numFmtId="0" fontId="6" fillId="0" borderId="10" xfId="2" applyFont="1" applyBorder="1">
      <alignment vertical="center"/>
    </xf>
    <xf numFmtId="0" fontId="6" fillId="0" borderId="2" xfId="2" applyFont="1" applyBorder="1">
      <alignment vertical="center"/>
    </xf>
    <xf numFmtId="0" fontId="23" fillId="0" borderId="0" xfId="2" applyFont="1">
      <alignment vertical="center"/>
    </xf>
    <xf numFmtId="0" fontId="24" fillId="0" borderId="0" xfId="20" applyFont="1" applyFill="1">
      <alignment vertical="center"/>
    </xf>
    <xf numFmtId="0" fontId="12" fillId="0" borderId="0" xfId="20" applyFont="1" applyAlignment="1">
      <alignment horizontal="left" vertical="center" readingOrder="1"/>
    </xf>
    <xf numFmtId="0" fontId="22" fillId="0" borderId="5" xfId="20" applyFont="1" applyBorder="1">
      <alignment vertical="center"/>
    </xf>
    <xf numFmtId="0" fontId="6" fillId="0" borderId="0" xfId="16" applyFont="1" applyAlignment="1">
      <alignment horizontal="center" vertical="center"/>
    </xf>
    <xf numFmtId="0" fontId="6" fillId="5" borderId="0" xfId="16" applyFont="1" applyFill="1" applyAlignment="1">
      <alignment horizontal="left" vertical="center"/>
    </xf>
    <xf numFmtId="0" fontId="6" fillId="5" borderId="0" xfId="16" applyFont="1" applyFill="1" applyAlignment="1">
      <alignment horizontal="center" vertical="center"/>
    </xf>
    <xf numFmtId="0" fontId="6" fillId="4" borderId="0" xfId="19" applyFont="1" applyFill="1">
      <alignment vertical="center"/>
    </xf>
    <xf numFmtId="0" fontId="6" fillId="0" borderId="3" xfId="2" applyFont="1" applyBorder="1">
      <alignment vertical="center"/>
    </xf>
    <xf numFmtId="0" fontId="25" fillId="5" borderId="1" xfId="2" applyFont="1" applyFill="1" applyBorder="1" applyAlignment="1">
      <alignment horizontal="left" vertical="center"/>
    </xf>
    <xf numFmtId="0" fontId="25" fillId="5" borderId="10" xfId="2" applyFont="1" applyFill="1" applyBorder="1" applyAlignment="1">
      <alignment horizontal="left" vertical="center"/>
    </xf>
    <xf numFmtId="0" fontId="25" fillId="5" borderId="2" xfId="2" applyFont="1" applyFill="1" applyBorder="1" applyAlignment="1">
      <alignment horizontal="left" vertical="center"/>
    </xf>
    <xf numFmtId="0" fontId="25" fillId="0" borderId="0" xfId="2" applyFont="1">
      <alignment vertical="center"/>
    </xf>
    <xf numFmtId="0" fontId="6" fillId="0" borderId="4" xfId="2" applyFont="1" applyBorder="1">
      <alignment vertical="center"/>
    </xf>
    <xf numFmtId="0" fontId="6" fillId="6" borderId="0" xfId="2" applyFont="1" applyFill="1" applyAlignment="1">
      <alignment horizontal="center" vertical="center"/>
    </xf>
    <xf numFmtId="0" fontId="11" fillId="0" borderId="0" xfId="2" applyFont="1" applyAlignment="1">
      <alignment horizontal="left" vertical="top" wrapText="1"/>
    </xf>
    <xf numFmtId="0" fontId="26" fillId="0" borderId="0" xfId="2" applyFont="1">
      <alignment vertical="center"/>
    </xf>
    <xf numFmtId="0" fontId="6" fillId="7" borderId="0" xfId="2" applyFont="1" applyFill="1" applyAlignment="1">
      <alignment horizontal="center" vertical="center"/>
    </xf>
    <xf numFmtId="0" fontId="6" fillId="8" borderId="0" xfId="2" applyFont="1" applyFill="1" applyAlignment="1">
      <alignment horizontal="center" vertical="center"/>
    </xf>
    <xf numFmtId="0" fontId="27" fillId="0" borderId="0" xfId="2" applyFont="1" applyAlignment="1">
      <alignment horizontal="left" vertical="center"/>
    </xf>
    <xf numFmtId="0" fontId="28" fillId="5" borderId="11" xfId="2" applyFont="1" applyFill="1" applyBorder="1" applyAlignment="1">
      <alignment horizontal="left" vertical="center" wrapText="1"/>
    </xf>
    <xf numFmtId="0" fontId="28" fillId="5" borderId="12" xfId="2" applyFont="1" applyFill="1" applyBorder="1" applyAlignment="1">
      <alignment horizontal="left" vertical="center" wrapText="1"/>
    </xf>
    <xf numFmtId="0" fontId="28" fillId="5" borderId="13" xfId="2" applyFont="1" applyFill="1" applyBorder="1" applyAlignment="1">
      <alignment horizontal="left" vertical="center" wrapText="1"/>
    </xf>
    <xf numFmtId="0" fontId="22" fillId="0" borderId="6" xfId="20" applyFont="1" applyBorder="1">
      <alignment vertical="center"/>
    </xf>
    <xf numFmtId="0" fontId="11" fillId="0" borderId="0" xfId="20" applyFont="1" applyAlignment="1">
      <alignment horizontal="center" vertical="center" wrapText="1" readingOrder="1"/>
    </xf>
    <xf numFmtId="0" fontId="25" fillId="5" borderId="3" xfId="2" applyFont="1" applyFill="1" applyBorder="1" applyAlignment="1">
      <alignment horizontal="left" vertical="center"/>
    </xf>
    <xf numFmtId="0" fontId="25" fillId="5" borderId="0" xfId="2" applyFont="1" applyFill="1" applyBorder="1" applyAlignment="1">
      <alignment horizontal="left" vertical="center"/>
    </xf>
    <xf numFmtId="0" fontId="25" fillId="5" borderId="4" xfId="2" applyFont="1" applyFill="1" applyBorder="1" applyAlignment="1">
      <alignment horizontal="left" vertical="center"/>
    </xf>
    <xf numFmtId="0" fontId="28" fillId="5" borderId="14" xfId="2" applyFont="1" applyFill="1" applyBorder="1" applyAlignment="1">
      <alignment horizontal="left" vertical="center" wrapText="1"/>
    </xf>
    <xf numFmtId="0" fontId="28" fillId="5" borderId="0" xfId="2" applyFont="1" applyFill="1" applyAlignment="1">
      <alignment horizontal="left" vertical="center" wrapText="1"/>
    </xf>
    <xf numFmtId="0" fontId="28" fillId="5" borderId="15" xfId="2" applyFont="1" applyFill="1" applyBorder="1" applyAlignment="1">
      <alignment horizontal="left" vertical="center" wrapText="1"/>
    </xf>
    <xf numFmtId="0" fontId="0" fillId="0" borderId="0" xfId="20" applyFont="1" applyAlignment="1">
      <alignment horizontal="left" vertical="center"/>
    </xf>
    <xf numFmtId="0" fontId="1" fillId="0" borderId="4" xfId="20" applyBorder="1" applyAlignment="1">
      <alignment horizontal="left" vertical="center"/>
    </xf>
    <xf numFmtId="0" fontId="11" fillId="0" borderId="16" xfId="2" applyFont="1" applyBorder="1" applyAlignment="1">
      <alignment horizontal="center" vertical="center"/>
    </xf>
    <xf numFmtId="0" fontId="11" fillId="0" borderId="16" xfId="2" applyFont="1" applyBorder="1" applyAlignment="1">
      <alignment horizontal="left" vertical="center" wrapText="1"/>
    </xf>
    <xf numFmtId="0" fontId="11" fillId="0" borderId="16" xfId="2" applyFont="1" applyBorder="1" applyAlignment="1">
      <alignment horizontal="left" vertical="center"/>
    </xf>
    <xf numFmtId="0" fontId="6" fillId="0" borderId="0" xfId="2" applyFont="1" applyAlignment="1">
      <alignment horizontal="right" vertical="center"/>
    </xf>
    <xf numFmtId="0" fontId="17" fillId="0" borderId="0" xfId="3" applyFont="1">
      <alignment vertical="center"/>
    </xf>
    <xf numFmtId="0" fontId="16" fillId="0" borderId="0" xfId="8" applyFont="1">
      <alignment vertical="center"/>
    </xf>
    <xf numFmtId="0" fontId="16" fillId="0" borderId="0" xfId="8" applyFont="1" applyAlignment="1">
      <alignment vertical="center" wrapText="1"/>
    </xf>
    <xf numFmtId="0" fontId="6" fillId="0" borderId="11" xfId="2" applyFont="1" applyBorder="1" applyAlignment="1">
      <alignment horizontal="center" vertical="center"/>
    </xf>
    <xf numFmtId="0" fontId="6" fillId="0" borderId="13" xfId="2" applyFont="1" applyBorder="1" applyAlignment="1">
      <alignment horizontal="center" vertical="center"/>
    </xf>
    <xf numFmtId="0" fontId="6" fillId="0" borderId="17" xfId="2" applyFont="1" applyBorder="1" applyAlignment="1">
      <alignment horizontal="center" vertical="center"/>
    </xf>
    <xf numFmtId="0" fontId="7" fillId="0" borderId="1" xfId="2" applyFont="1" applyBorder="1" applyAlignment="1">
      <alignment vertical="top"/>
    </xf>
    <xf numFmtId="0" fontId="7" fillId="0" borderId="10" xfId="2" applyFont="1" applyBorder="1" applyAlignment="1">
      <alignment vertical="top"/>
    </xf>
    <xf numFmtId="0" fontId="7" fillId="0" borderId="2" xfId="2" applyFont="1" applyBorder="1" applyAlignment="1">
      <alignment vertical="top"/>
    </xf>
    <xf numFmtId="0" fontId="14" fillId="0" borderId="0" xfId="2" applyFont="1" applyAlignment="1">
      <alignment horizontal="left" vertical="top" wrapText="1"/>
    </xf>
    <xf numFmtId="0" fontId="6" fillId="9" borderId="18" xfId="20" applyFont="1" applyFill="1" applyBorder="1" applyAlignment="1">
      <alignment horizontal="center" vertical="center"/>
    </xf>
    <xf numFmtId="0" fontId="6" fillId="0" borderId="19" xfId="20" applyFont="1" applyBorder="1" applyAlignment="1">
      <alignment horizontal="left" vertical="center"/>
    </xf>
    <xf numFmtId="0" fontId="6" fillId="0" borderId="20" xfId="20" applyFont="1" applyBorder="1" applyAlignment="1">
      <alignment horizontal="left" vertical="center"/>
    </xf>
    <xf numFmtId="0" fontId="14" fillId="0" borderId="4" xfId="3" applyFont="1" applyBorder="1" applyAlignment="1">
      <alignment horizontal="center" vertical="center"/>
    </xf>
    <xf numFmtId="0" fontId="6" fillId="10" borderId="1" xfId="3" applyFont="1" applyFill="1" applyBorder="1" applyAlignment="1">
      <alignment horizontal="center" vertical="center"/>
    </xf>
    <xf numFmtId="0" fontId="6" fillId="10" borderId="2" xfId="3" applyFont="1" applyFill="1" applyBorder="1" applyAlignment="1">
      <alignment horizontal="center" vertical="center"/>
    </xf>
    <xf numFmtId="0" fontId="6" fillId="0" borderId="1" xfId="3" applyFont="1" applyBorder="1" applyAlignment="1">
      <alignment horizontal="left" vertical="center"/>
    </xf>
    <xf numFmtId="0" fontId="6" fillId="0" borderId="21" xfId="3" applyFont="1" applyBorder="1" applyAlignment="1">
      <alignment horizontal="left" vertical="center"/>
    </xf>
    <xf numFmtId="0" fontId="6" fillId="0" borderId="22" xfId="3" applyFont="1" applyBorder="1" applyAlignment="1">
      <alignment horizontal="left" vertical="center"/>
    </xf>
    <xf numFmtId="0" fontId="6" fillId="0" borderId="10" xfId="3" applyFont="1" applyBorder="1" applyAlignment="1">
      <alignment horizontal="left" vertical="center"/>
    </xf>
    <xf numFmtId="0" fontId="6" fillId="0" borderId="23" xfId="3" applyFont="1" applyBorder="1" applyAlignment="1">
      <alignment horizontal="left" vertical="center"/>
    </xf>
    <xf numFmtId="0" fontId="6" fillId="0" borderId="2" xfId="3" applyFont="1" applyBorder="1" applyAlignment="1">
      <alignment horizontal="left" vertical="center"/>
    </xf>
    <xf numFmtId="0" fontId="6" fillId="10" borderId="5" xfId="3" applyFont="1" applyFill="1" applyBorder="1" applyAlignment="1">
      <alignment horizontal="center" vertical="center"/>
    </xf>
    <xf numFmtId="0" fontId="6" fillId="5" borderId="5" xfId="3" applyFont="1" applyFill="1" applyBorder="1" applyAlignment="1">
      <alignment horizontal="left" vertical="center"/>
    </xf>
    <xf numFmtId="0" fontId="6" fillId="11" borderId="0" xfId="20" applyFont="1" applyFill="1">
      <alignment vertical="center"/>
    </xf>
    <xf numFmtId="0" fontId="6" fillId="12" borderId="0" xfId="20" applyFont="1" applyFill="1">
      <alignment vertical="center"/>
    </xf>
    <xf numFmtId="0" fontId="6" fillId="0" borderId="14" xfId="2" applyFont="1" applyBorder="1" applyAlignment="1">
      <alignment horizontal="center" vertical="center"/>
    </xf>
    <xf numFmtId="0" fontId="6" fillId="0" borderId="15" xfId="2" applyFont="1" applyBorder="1" applyAlignment="1">
      <alignment horizontal="center" vertical="center"/>
    </xf>
    <xf numFmtId="0" fontId="6" fillId="0" borderId="24" xfId="2" applyFont="1" applyBorder="1" applyAlignment="1">
      <alignment horizontal="center" vertical="center"/>
    </xf>
    <xf numFmtId="0" fontId="7" fillId="0" borderId="3" xfId="2" applyFont="1" applyBorder="1" applyAlignment="1">
      <alignment vertical="top"/>
    </xf>
    <xf numFmtId="0" fontId="7" fillId="0" borderId="4" xfId="2" applyFont="1" applyBorder="1" applyAlignment="1">
      <alignment vertical="top"/>
    </xf>
    <xf numFmtId="0" fontId="6" fillId="9" borderId="25" xfId="20" applyFont="1" applyFill="1" applyBorder="1" applyAlignment="1">
      <alignment horizontal="center" vertical="center"/>
    </xf>
    <xf numFmtId="0" fontId="6" fillId="0" borderId="16" xfId="20" applyFont="1" applyBorder="1" applyAlignment="1">
      <alignment horizontal="left" vertical="center"/>
    </xf>
    <xf numFmtId="0" fontId="6" fillId="0" borderId="26" xfId="20" applyFont="1" applyBorder="1" applyAlignment="1">
      <alignment horizontal="left" vertical="center"/>
    </xf>
    <xf numFmtId="0" fontId="6" fillId="10" borderId="3" xfId="3" applyFont="1" applyFill="1" applyBorder="1" applyAlignment="1">
      <alignment horizontal="center" vertical="center"/>
    </xf>
    <xf numFmtId="0" fontId="6" fillId="10" borderId="4" xfId="3" applyFont="1" applyFill="1" applyBorder="1" applyAlignment="1">
      <alignment horizontal="center" vertical="center"/>
    </xf>
    <xf numFmtId="0" fontId="6" fillId="0" borderId="3" xfId="3" applyFont="1" applyBorder="1" applyAlignment="1">
      <alignment horizontal="left" vertical="center"/>
    </xf>
    <xf numFmtId="0" fontId="6" fillId="0" borderId="15" xfId="3" applyFont="1" applyBorder="1" applyAlignment="1">
      <alignment horizontal="left" vertical="center"/>
    </xf>
    <xf numFmtId="0" fontId="6" fillId="0" borderId="14" xfId="3" applyFont="1" applyBorder="1" applyAlignment="1">
      <alignment horizontal="left" vertical="center"/>
    </xf>
    <xf numFmtId="0" fontId="6" fillId="0" borderId="24" xfId="3" applyFont="1" applyBorder="1" applyAlignment="1">
      <alignment horizontal="left" vertical="center"/>
    </xf>
    <xf numFmtId="0" fontId="6" fillId="0" borderId="4" xfId="3" applyFont="1" applyBorder="1" applyAlignment="1">
      <alignment horizontal="left" vertical="center"/>
    </xf>
    <xf numFmtId="0" fontId="6" fillId="10" borderId="6" xfId="3" applyFont="1" applyFill="1" applyBorder="1" applyAlignment="1">
      <alignment horizontal="center" vertical="center"/>
    </xf>
    <xf numFmtId="0" fontId="6" fillId="5" borderId="6" xfId="3" applyFont="1" applyFill="1" applyBorder="1" applyAlignment="1">
      <alignment horizontal="left" vertical="center"/>
    </xf>
    <xf numFmtId="0" fontId="29" fillId="5" borderId="0" xfId="2" applyFont="1" applyFill="1" applyAlignment="1">
      <alignment horizontal="center" vertical="center"/>
    </xf>
    <xf numFmtId="0" fontId="14" fillId="13" borderId="1" xfId="20" applyFont="1" applyFill="1" applyBorder="1" applyAlignment="1">
      <alignment horizontal="center" vertical="center"/>
    </xf>
    <xf numFmtId="0" fontId="14" fillId="13" borderId="2" xfId="20" applyFont="1" applyFill="1" applyBorder="1" applyAlignment="1">
      <alignment horizontal="center" vertical="center"/>
    </xf>
    <xf numFmtId="0" fontId="14" fillId="0" borderId="27" xfId="20" applyFont="1" applyBorder="1" applyAlignment="1">
      <alignment horizontal="left" vertical="center" wrapText="1"/>
    </xf>
    <xf numFmtId="0" fontId="14" fillId="0" borderId="28" xfId="20" applyFont="1" applyBorder="1" applyAlignment="1">
      <alignment horizontal="left" vertical="center" wrapText="1"/>
    </xf>
    <xf numFmtId="0" fontId="14" fillId="0" borderId="29" xfId="20" applyFont="1" applyBorder="1" applyAlignment="1">
      <alignment horizontal="left" vertical="center" wrapText="1"/>
    </xf>
    <xf numFmtId="0" fontId="1" fillId="0" borderId="28" xfId="20" applyBorder="1" applyAlignment="1">
      <alignment horizontal="left" vertical="center" wrapText="1"/>
    </xf>
    <xf numFmtId="0" fontId="1" fillId="0" borderId="29" xfId="20" applyBorder="1" applyAlignment="1">
      <alignment horizontal="left" vertical="center" wrapText="1"/>
    </xf>
    <xf numFmtId="0" fontId="13" fillId="11" borderId="30" xfId="20" applyFont="1" applyFill="1" applyBorder="1" applyAlignment="1">
      <alignment horizontal="left" vertical="center" wrapText="1"/>
    </xf>
    <xf numFmtId="0" fontId="13" fillId="11" borderId="0" xfId="20" applyFont="1" applyFill="1" applyAlignment="1">
      <alignment horizontal="left" vertical="center" wrapText="1"/>
    </xf>
    <xf numFmtId="0" fontId="6" fillId="11" borderId="0" xfId="20" applyFont="1" applyFill="1" applyAlignment="1">
      <alignment vertical="center" wrapText="1"/>
    </xf>
    <xf numFmtId="0" fontId="13" fillId="12" borderId="0" xfId="20" applyFont="1" applyFill="1" applyAlignment="1">
      <alignment horizontal="left" vertical="center" wrapText="1"/>
    </xf>
    <xf numFmtId="0" fontId="1" fillId="0" borderId="30" xfId="20" applyBorder="1" applyAlignment="1">
      <alignment horizontal="left" vertical="center" wrapText="1"/>
    </xf>
    <xf numFmtId="0" fontId="6" fillId="12" borderId="0" xfId="20" applyFont="1" applyFill="1" applyAlignment="1">
      <alignment vertical="center" wrapText="1"/>
    </xf>
    <xf numFmtId="0" fontId="6" fillId="0" borderId="1" xfId="20" applyFont="1" applyBorder="1" applyAlignment="1">
      <alignment horizontal="center" vertical="center"/>
    </xf>
    <xf numFmtId="0" fontId="6" fillId="0" borderId="21" xfId="20" applyFont="1" applyBorder="1" applyAlignment="1">
      <alignment horizontal="center" vertical="center"/>
    </xf>
    <xf numFmtId="0" fontId="14" fillId="13" borderId="3" xfId="20" applyFont="1" applyFill="1" applyBorder="1" applyAlignment="1">
      <alignment horizontal="center" vertical="center"/>
    </xf>
    <xf numFmtId="0" fontId="14" fillId="13" borderId="4" xfId="20" applyFont="1" applyFill="1" applyBorder="1" applyAlignment="1">
      <alignment horizontal="center" vertical="center"/>
    </xf>
    <xf numFmtId="0" fontId="14" fillId="0" borderId="31" xfId="20" applyFont="1" applyBorder="1" applyAlignment="1">
      <alignment horizontal="left" vertical="center" wrapText="1"/>
    </xf>
    <xf numFmtId="0" fontId="14" fillId="0" borderId="30" xfId="20" applyFont="1" applyBorder="1" applyAlignment="1">
      <alignment horizontal="left" vertical="center" wrapText="1"/>
    </xf>
    <xf numFmtId="0" fontId="1" fillId="0" borderId="31" xfId="20" applyBorder="1" applyAlignment="1">
      <alignment horizontal="left" vertical="center" wrapText="1"/>
    </xf>
    <xf numFmtId="0" fontId="0" fillId="0" borderId="0" xfId="20" applyFont="1" applyAlignment="1">
      <alignment horizontal="left" vertical="center" wrapText="1"/>
    </xf>
    <xf numFmtId="0" fontId="7" fillId="0" borderId="6" xfId="2" applyFont="1" applyBorder="1" applyAlignment="1">
      <alignment vertical="top"/>
    </xf>
    <xf numFmtId="0" fontId="6" fillId="0" borderId="3" xfId="20" applyFont="1" applyBorder="1" applyAlignment="1">
      <alignment horizontal="center" vertical="center"/>
    </xf>
    <xf numFmtId="0" fontId="6" fillId="14" borderId="1" xfId="20" applyFont="1" applyFill="1" applyBorder="1" applyAlignment="1">
      <alignment horizontal="center" vertical="center" wrapText="1"/>
    </xf>
    <xf numFmtId="0" fontId="6" fillId="14" borderId="10" xfId="20" applyFont="1" applyFill="1" applyBorder="1" applyAlignment="1">
      <alignment horizontal="center" vertical="center" wrapText="1"/>
    </xf>
    <xf numFmtId="0" fontId="6" fillId="14" borderId="2" xfId="20" applyFont="1" applyFill="1" applyBorder="1" applyAlignment="1">
      <alignment horizontal="center" vertical="center" wrapText="1"/>
    </xf>
    <xf numFmtId="0" fontId="6" fillId="14" borderId="3" xfId="20" applyFont="1" applyFill="1" applyBorder="1" applyAlignment="1">
      <alignment horizontal="center" vertical="center" wrapText="1"/>
    </xf>
    <xf numFmtId="0" fontId="6" fillId="14" borderId="0" xfId="20" applyFont="1" applyFill="1" applyAlignment="1">
      <alignment horizontal="center" vertical="center" wrapText="1"/>
    </xf>
    <xf numFmtId="0" fontId="6" fillId="14" borderId="4" xfId="20" applyFont="1" applyFill="1" applyBorder="1" applyAlignment="1">
      <alignment horizontal="center" vertical="center" wrapText="1"/>
    </xf>
    <xf numFmtId="0" fontId="6" fillId="0" borderId="32" xfId="2" applyFont="1" applyBorder="1" applyAlignment="1">
      <alignment horizontal="center" vertical="center"/>
    </xf>
    <xf numFmtId="0" fontId="6" fillId="0" borderId="33" xfId="2" applyFont="1" applyBorder="1" applyAlignment="1">
      <alignment horizontal="center" vertical="center"/>
    </xf>
    <xf numFmtId="0" fontId="6" fillId="0" borderId="34" xfId="2" applyFont="1" applyBorder="1" applyAlignment="1">
      <alignment horizontal="center" vertical="center"/>
    </xf>
    <xf numFmtId="0" fontId="30" fillId="0" borderId="0" xfId="2" applyFont="1" applyAlignment="1">
      <alignment vertical="top"/>
    </xf>
    <xf numFmtId="0" fontId="31" fillId="0" borderId="0" xfId="2" applyFont="1" applyAlignment="1">
      <alignment vertical="top"/>
    </xf>
    <xf numFmtId="0" fontId="32" fillId="0" borderId="0" xfId="2" applyFont="1" applyAlignment="1">
      <alignment vertical="center" wrapText="1"/>
    </xf>
    <xf numFmtId="0" fontId="32" fillId="0" borderId="0" xfId="2" applyFont="1" applyAlignment="1">
      <alignment horizontal="center" vertical="top" wrapText="1"/>
    </xf>
    <xf numFmtId="0" fontId="33" fillId="0" borderId="0" xfId="2" applyFont="1" applyAlignment="1">
      <alignment vertical="top"/>
    </xf>
    <xf numFmtId="0" fontId="7" fillId="5" borderId="0" xfId="2" applyFont="1" applyFill="1" applyAlignment="1">
      <alignment horizontal="center" vertical="center"/>
    </xf>
    <xf numFmtId="0" fontId="6" fillId="15" borderId="16" xfId="2" applyFont="1" applyFill="1" applyBorder="1" applyAlignment="1">
      <alignment horizontal="center" vertical="center"/>
    </xf>
    <xf numFmtId="0" fontId="32" fillId="0" borderId="0" xfId="2" applyFont="1" applyAlignment="1">
      <alignment vertical="top" wrapText="1"/>
    </xf>
    <xf numFmtId="0" fontId="34" fillId="0" borderId="0" xfId="2" applyFont="1" applyAlignment="1">
      <alignment vertical="top"/>
    </xf>
    <xf numFmtId="0" fontId="6" fillId="0" borderId="4" xfId="20" applyFont="1" applyBorder="1" applyAlignment="1">
      <alignment horizontal="center" vertical="center"/>
    </xf>
    <xf numFmtId="0" fontId="7" fillId="0" borderId="18" xfId="2" applyFont="1" applyBorder="1" applyAlignment="1">
      <alignment horizontal="center" vertical="center"/>
    </xf>
    <xf numFmtId="0" fontId="7" fillId="0" borderId="19" xfId="2" applyFont="1" applyBorder="1" applyAlignment="1">
      <alignment horizontal="center" vertical="center"/>
    </xf>
    <xf numFmtId="0" fontId="7" fillId="0" borderId="20" xfId="2" applyFont="1" applyBorder="1" applyAlignment="1">
      <alignment horizontal="center" vertical="center"/>
    </xf>
    <xf numFmtId="0" fontId="31" fillId="0" borderId="0" xfId="2" applyFont="1">
      <alignment vertical="center"/>
    </xf>
    <xf numFmtId="0" fontId="31" fillId="0" borderId="0" xfId="2" applyFont="1" applyAlignment="1">
      <alignment horizontal="center" vertical="center"/>
    </xf>
    <xf numFmtId="0" fontId="35" fillId="0" borderId="0" xfId="2" applyFont="1">
      <alignment vertical="center"/>
    </xf>
    <xf numFmtId="0" fontId="33" fillId="0" borderId="0" xfId="3" applyFont="1" applyAlignment="1">
      <alignment horizontal="center" vertical="center"/>
    </xf>
    <xf numFmtId="0" fontId="7" fillId="0" borderId="25" xfId="2" applyFont="1" applyBorder="1" applyAlignment="1">
      <alignment horizontal="center" vertical="center"/>
    </xf>
    <xf numFmtId="0" fontId="7" fillId="0" borderId="16" xfId="2" applyFont="1" applyBorder="1" applyAlignment="1">
      <alignment horizontal="center" vertical="center"/>
    </xf>
    <xf numFmtId="0" fontId="7" fillId="0" borderId="26" xfId="2" applyFont="1" applyBorder="1" applyAlignment="1">
      <alignment horizontal="center" vertical="center"/>
    </xf>
    <xf numFmtId="0" fontId="14" fillId="0" borderId="0" xfId="20" applyFont="1" applyAlignment="1">
      <alignment horizontal="left" vertical="center" readingOrder="1"/>
    </xf>
    <xf numFmtId="0" fontId="36" fillId="5" borderId="6" xfId="2" applyFont="1" applyFill="1" applyBorder="1" applyAlignment="1">
      <alignment horizontal="center" vertical="center"/>
    </xf>
    <xf numFmtId="0" fontId="20" fillId="5" borderId="0" xfId="2" applyFont="1" applyFill="1" applyAlignment="1">
      <alignment horizontal="center" vertical="top"/>
    </xf>
    <xf numFmtId="0" fontId="6" fillId="0" borderId="0" xfId="20" applyFont="1" applyAlignment="1">
      <alignment horizontal="left" vertical="center" wrapText="1"/>
    </xf>
    <xf numFmtId="0" fontId="6" fillId="14" borderId="8" xfId="20" applyFont="1" applyFill="1" applyBorder="1" applyAlignment="1">
      <alignment horizontal="center" vertical="center" wrapText="1"/>
    </xf>
    <xf numFmtId="0" fontId="6" fillId="14" borderId="35" xfId="20" applyFont="1" applyFill="1" applyBorder="1" applyAlignment="1">
      <alignment horizontal="center" vertical="center" wrapText="1"/>
    </xf>
    <xf numFmtId="0" fontId="6" fillId="14" borderId="9" xfId="20" applyFont="1" applyFill="1" applyBorder="1" applyAlignment="1">
      <alignment horizontal="center" vertical="center" wrapText="1"/>
    </xf>
    <xf numFmtId="0" fontId="6" fillId="14" borderId="1" xfId="20" applyFont="1" applyFill="1" applyBorder="1" applyAlignment="1">
      <alignment horizontal="center" vertical="center"/>
    </xf>
    <xf numFmtId="0" fontId="6" fillId="14" borderId="2" xfId="20" applyFont="1" applyFill="1" applyBorder="1" applyAlignment="1">
      <alignment horizontal="center" vertical="center"/>
    </xf>
    <xf numFmtId="0" fontId="6" fillId="0" borderId="10" xfId="20" applyFont="1" applyBorder="1" applyAlignment="1">
      <alignment horizontal="center" vertical="center"/>
    </xf>
    <xf numFmtId="0" fontId="14" fillId="0" borderId="0" xfId="2" applyFont="1" applyAlignment="1">
      <alignment horizontal="center" vertical="center"/>
    </xf>
    <xf numFmtId="0" fontId="25" fillId="5" borderId="8" xfId="2" applyFont="1" applyFill="1" applyBorder="1" applyAlignment="1">
      <alignment horizontal="left" vertical="center"/>
    </xf>
    <xf numFmtId="0" fontId="25" fillId="5" borderId="35" xfId="2" applyFont="1" applyFill="1" applyBorder="1" applyAlignment="1">
      <alignment horizontal="left" vertical="center"/>
    </xf>
    <xf numFmtId="0" fontId="25" fillId="5" borderId="9" xfId="2" applyFont="1" applyFill="1" applyBorder="1" applyAlignment="1">
      <alignment horizontal="left" vertical="center"/>
    </xf>
    <xf numFmtId="0" fontId="1" fillId="0" borderId="35" xfId="20" applyBorder="1" applyAlignment="1">
      <alignment horizontal="left" vertical="center"/>
    </xf>
    <xf numFmtId="0" fontId="1" fillId="0" borderId="9" xfId="20" applyBorder="1" applyAlignment="1">
      <alignment horizontal="left" vertical="center"/>
    </xf>
    <xf numFmtId="0" fontId="6" fillId="9" borderId="36" xfId="20" applyFont="1" applyFill="1" applyBorder="1" applyAlignment="1">
      <alignment horizontal="center" vertical="center" wrapText="1"/>
    </xf>
    <xf numFmtId="0" fontId="6" fillId="0" borderId="11" xfId="20" applyFont="1" applyBorder="1" applyAlignment="1">
      <alignment horizontal="left" vertical="center" wrapText="1"/>
    </xf>
    <xf numFmtId="0" fontId="6" fillId="0" borderId="13" xfId="20" applyFont="1" applyBorder="1" applyAlignment="1">
      <alignment horizontal="left" vertical="center" wrapText="1"/>
    </xf>
    <xf numFmtId="0" fontId="6" fillId="0" borderId="12" xfId="20" applyFont="1" applyBorder="1" applyAlignment="1">
      <alignment horizontal="left" vertical="center" wrapText="1"/>
    </xf>
    <xf numFmtId="0" fontId="6" fillId="0" borderId="37" xfId="20" applyFont="1" applyBorder="1" applyAlignment="1">
      <alignment horizontal="left" vertical="center" wrapText="1"/>
    </xf>
    <xf numFmtId="0" fontId="6" fillId="14" borderId="3" xfId="20" applyFont="1" applyFill="1" applyBorder="1" applyAlignment="1">
      <alignment horizontal="center" vertical="center"/>
    </xf>
    <xf numFmtId="0" fontId="6" fillId="14" borderId="4" xfId="20" applyFont="1" applyFill="1" applyBorder="1" applyAlignment="1">
      <alignment horizontal="center" vertical="center"/>
    </xf>
    <xf numFmtId="0" fontId="37" fillId="5" borderId="0" xfId="2" applyFont="1" applyFill="1" applyAlignment="1">
      <alignment horizontal="center" vertical="top"/>
    </xf>
    <xf numFmtId="0" fontId="6" fillId="9" borderId="38" xfId="20" applyFont="1" applyFill="1" applyBorder="1" applyAlignment="1">
      <alignment horizontal="center" vertical="center" wrapText="1"/>
    </xf>
    <xf numFmtId="0" fontId="6" fillId="0" borderId="14" xfId="20" applyFont="1" applyBorder="1" applyAlignment="1">
      <alignment horizontal="left" vertical="center" wrapText="1"/>
    </xf>
    <xf numFmtId="0" fontId="6" fillId="0" borderId="15" xfId="20" applyFont="1" applyBorder="1" applyAlignment="1">
      <alignment horizontal="left" vertical="center" wrapText="1"/>
    </xf>
    <xf numFmtId="0" fontId="6" fillId="0" borderId="4" xfId="20" applyFont="1" applyBorder="1" applyAlignment="1">
      <alignment horizontal="left" vertical="center" wrapText="1"/>
    </xf>
    <xf numFmtId="0" fontId="33" fillId="0" borderId="16" xfId="3" applyFont="1" applyBorder="1" applyAlignment="1">
      <alignment horizontal="center" vertical="center"/>
    </xf>
    <xf numFmtId="0" fontId="7" fillId="0" borderId="36" xfId="2" applyFont="1" applyBorder="1" applyAlignment="1">
      <alignment horizontal="center" vertical="center"/>
    </xf>
    <xf numFmtId="0" fontId="7" fillId="0" borderId="39" xfId="2" applyFont="1" applyBorder="1" applyAlignment="1">
      <alignment horizontal="center" vertical="center"/>
    </xf>
    <xf numFmtId="0" fontId="7" fillId="0" borderId="17" xfId="2" applyFont="1" applyBorder="1" applyAlignment="1">
      <alignment horizontal="center" vertical="center"/>
    </xf>
    <xf numFmtId="0" fontId="7" fillId="0" borderId="40" xfId="2" applyFont="1" applyBorder="1" applyAlignment="1">
      <alignment horizontal="center" vertical="center"/>
    </xf>
    <xf numFmtId="0" fontId="7" fillId="0" borderId="38" xfId="2" applyFont="1" applyBorder="1" applyAlignment="1">
      <alignment horizontal="center" vertical="center"/>
    </xf>
    <xf numFmtId="0" fontId="7" fillId="0" borderId="24" xfId="2" applyFont="1" applyBorder="1" applyAlignment="1">
      <alignment horizontal="center" vertical="center"/>
    </xf>
    <xf numFmtId="0" fontId="7" fillId="0" borderId="41" xfId="2" applyFont="1" applyBorder="1" applyAlignment="1">
      <alignment horizontal="center" vertical="center"/>
    </xf>
    <xf numFmtId="0" fontId="11" fillId="5" borderId="16" xfId="2" applyFont="1" applyFill="1" applyBorder="1" applyAlignment="1">
      <alignment horizontal="center" vertical="center" wrapText="1"/>
    </xf>
    <xf numFmtId="0" fontId="11" fillId="5" borderId="11" xfId="2" applyFont="1" applyFill="1" applyBorder="1" applyAlignment="1">
      <alignment horizontal="center" vertical="center" wrapText="1"/>
    </xf>
    <xf numFmtId="0" fontId="11" fillId="5" borderId="12" xfId="2" applyFont="1" applyFill="1" applyBorder="1" applyAlignment="1">
      <alignment horizontal="center" vertical="center" wrapText="1"/>
    </xf>
    <xf numFmtId="0" fontId="11" fillId="5" borderId="13" xfId="2" applyFont="1" applyFill="1" applyBorder="1" applyAlignment="1">
      <alignment horizontal="center" vertical="center" wrapText="1"/>
    </xf>
    <xf numFmtId="0" fontId="11" fillId="0" borderId="11" xfId="2" applyFont="1" applyBorder="1" applyAlignment="1">
      <alignment horizontal="center" vertical="center"/>
    </xf>
    <xf numFmtId="0" fontId="11" fillId="0" borderId="13" xfId="2" applyFont="1" applyBorder="1" applyAlignment="1">
      <alignment horizontal="center" vertical="center"/>
    </xf>
    <xf numFmtId="0" fontId="6" fillId="0" borderId="42" xfId="3" applyFont="1" applyBorder="1" applyAlignment="1">
      <alignment horizontal="left" vertical="center"/>
    </xf>
    <xf numFmtId="0" fontId="14" fillId="12" borderId="0" xfId="20" applyFont="1" applyFill="1" applyAlignment="1">
      <alignment horizontal="left" vertical="center" wrapText="1"/>
    </xf>
    <xf numFmtId="0" fontId="33" fillId="0" borderId="17" xfId="3" applyFont="1" applyBorder="1" applyAlignment="1">
      <alignment horizontal="left" vertical="center"/>
    </xf>
    <xf numFmtId="0" fontId="11" fillId="0" borderId="0" xfId="2" applyFont="1" applyAlignment="1">
      <alignment horizontal="center" vertical="center"/>
    </xf>
    <xf numFmtId="0" fontId="11" fillId="5" borderId="14" xfId="2" applyFont="1" applyFill="1" applyBorder="1" applyAlignment="1">
      <alignment horizontal="center" vertical="center" wrapText="1"/>
    </xf>
    <xf numFmtId="0" fontId="11" fillId="5" borderId="0" xfId="2" applyFont="1" applyFill="1" applyBorder="1" applyAlignment="1">
      <alignment horizontal="center" vertical="center" wrapText="1"/>
    </xf>
    <xf numFmtId="0" fontId="11" fillId="5" borderId="15" xfId="2" applyFont="1" applyFill="1" applyBorder="1" applyAlignment="1">
      <alignment horizontal="center" vertical="center" wrapText="1"/>
    </xf>
    <xf numFmtId="0" fontId="11" fillId="0" borderId="14" xfId="2" applyFont="1" applyBorder="1" applyAlignment="1">
      <alignment horizontal="center" vertical="center"/>
    </xf>
    <xf numFmtId="0" fontId="11" fillId="0" borderId="15" xfId="2" applyFont="1" applyBorder="1" applyAlignment="1">
      <alignment horizontal="center" vertical="center"/>
    </xf>
    <xf numFmtId="0" fontId="6" fillId="5" borderId="1" xfId="3" applyFont="1" applyFill="1" applyBorder="1" applyAlignment="1">
      <alignment horizontal="left" vertical="center"/>
    </xf>
    <xf numFmtId="0" fontId="6" fillId="5" borderId="21" xfId="3" applyFont="1" applyFill="1" applyBorder="1" applyAlignment="1">
      <alignment horizontal="left" vertical="center"/>
    </xf>
    <xf numFmtId="0" fontId="6" fillId="5" borderId="22" xfId="3" applyFont="1" applyFill="1" applyBorder="1" applyAlignment="1">
      <alignment horizontal="left" vertical="center"/>
    </xf>
    <xf numFmtId="0" fontId="6" fillId="5" borderId="10" xfId="3" applyFont="1" applyFill="1" applyBorder="1" applyAlignment="1">
      <alignment horizontal="left" vertical="center"/>
    </xf>
    <xf numFmtId="0" fontId="6" fillId="5" borderId="23" xfId="3" applyFont="1" applyFill="1" applyBorder="1" applyAlignment="1">
      <alignment horizontal="left" vertical="center"/>
    </xf>
    <xf numFmtId="0" fontId="6" fillId="5" borderId="2" xfId="3" applyFont="1" applyFill="1" applyBorder="1" applyAlignment="1">
      <alignment horizontal="left" vertical="center"/>
    </xf>
    <xf numFmtId="0" fontId="6" fillId="12" borderId="0" xfId="20" applyFont="1" applyFill="1" applyAlignment="1">
      <alignment horizontal="center" vertical="center" wrapText="1"/>
    </xf>
    <xf numFmtId="0" fontId="35" fillId="0" borderId="0" xfId="2" applyFont="1" applyAlignment="1">
      <alignment vertical="center"/>
    </xf>
    <xf numFmtId="0" fontId="33" fillId="0" borderId="24" xfId="3" applyFont="1" applyBorder="1" applyAlignment="1">
      <alignment horizontal="left" vertical="center"/>
    </xf>
    <xf numFmtId="0" fontId="7" fillId="5" borderId="24" xfId="2" applyFont="1" applyFill="1" applyBorder="1" applyAlignment="1">
      <alignment horizontal="center" vertical="center"/>
    </xf>
    <xf numFmtId="0" fontId="7" fillId="5" borderId="41" xfId="2" applyFont="1" applyFill="1" applyBorder="1" applyAlignment="1">
      <alignment horizontal="center" vertical="center"/>
    </xf>
    <xf numFmtId="0" fontId="6" fillId="5" borderId="3" xfId="3" applyFont="1" applyFill="1" applyBorder="1" applyAlignment="1">
      <alignment horizontal="left" vertical="center"/>
    </xf>
    <xf numFmtId="0" fontId="6" fillId="5" borderId="15" xfId="3" applyFont="1" applyFill="1" applyBorder="1" applyAlignment="1">
      <alignment horizontal="left" vertical="center"/>
    </xf>
    <xf numFmtId="0" fontId="6" fillId="5" borderId="14" xfId="3" applyFont="1" applyFill="1" applyBorder="1" applyAlignment="1">
      <alignment horizontal="left" vertical="center"/>
    </xf>
    <xf numFmtId="0" fontId="6" fillId="5" borderId="24" xfId="3" applyFont="1" applyFill="1" applyBorder="1" applyAlignment="1">
      <alignment horizontal="left" vertical="center"/>
    </xf>
    <xf numFmtId="0" fontId="6" fillId="5" borderId="4" xfId="3" applyFont="1" applyFill="1" applyBorder="1" applyAlignment="1">
      <alignment horizontal="left" vertical="center"/>
    </xf>
    <xf numFmtId="0" fontId="14" fillId="0" borderId="31" xfId="20" applyFont="1" applyBorder="1">
      <alignment vertical="center"/>
    </xf>
    <xf numFmtId="0" fontId="14" fillId="0" borderId="30" xfId="20" applyFont="1" applyBorder="1">
      <alignment vertical="center"/>
    </xf>
    <xf numFmtId="0" fontId="1" fillId="0" borderId="31" xfId="20" applyBorder="1">
      <alignment vertical="center"/>
    </xf>
    <xf numFmtId="0" fontId="0" fillId="0" borderId="0" xfId="20" applyFont="1">
      <alignment vertical="center"/>
    </xf>
    <xf numFmtId="0" fontId="1" fillId="0" borderId="30" xfId="20" applyBorder="1">
      <alignment vertical="center"/>
    </xf>
    <xf numFmtId="0" fontId="13" fillId="11" borderId="0" xfId="20" applyFont="1" applyFill="1" applyAlignment="1">
      <alignment horizontal="left" vertical="center"/>
    </xf>
    <xf numFmtId="0" fontId="1" fillId="0" borderId="31" xfId="20" applyBorder="1" applyAlignment="1">
      <alignment vertical="center" wrapText="1"/>
    </xf>
    <xf numFmtId="0" fontId="0" fillId="0" borderId="0" xfId="20" applyFont="1" applyAlignment="1">
      <alignment vertical="center" wrapText="1"/>
    </xf>
    <xf numFmtId="0" fontId="1" fillId="0" borderId="30" xfId="20" applyBorder="1" applyAlignment="1">
      <alignment vertical="center" wrapText="1"/>
    </xf>
    <xf numFmtId="0" fontId="14" fillId="12" borderId="0" xfId="20" applyFont="1" applyFill="1" applyAlignment="1">
      <alignment horizontal="left" vertical="center"/>
    </xf>
    <xf numFmtId="0" fontId="1" fillId="0" borderId="31" xfId="20" applyBorder="1" applyAlignment="1">
      <alignment horizontal="left" vertical="center"/>
    </xf>
    <xf numFmtId="0" fontId="1" fillId="0" borderId="30" xfId="20" applyBorder="1" applyAlignment="1">
      <alignment horizontal="left" vertical="center"/>
    </xf>
    <xf numFmtId="0" fontId="6" fillId="12" borderId="0" xfId="20" applyFont="1" applyFill="1" applyAlignment="1">
      <alignment horizontal="center" vertical="center"/>
    </xf>
    <xf numFmtId="0" fontId="6" fillId="0" borderId="43" xfId="20" applyFont="1" applyBorder="1" applyAlignment="1">
      <alignment horizontal="center" vertical="center"/>
    </xf>
    <xf numFmtId="0" fontId="6" fillId="0" borderId="32" xfId="20" applyFont="1" applyBorder="1" applyAlignment="1">
      <alignment horizontal="left" vertical="center"/>
    </xf>
    <xf numFmtId="0" fontId="6" fillId="0" borderId="44" xfId="20" applyFont="1" applyBorder="1" applyAlignment="1">
      <alignment horizontal="left" vertical="center"/>
    </xf>
    <xf numFmtId="0" fontId="14" fillId="0" borderId="31" xfId="20" applyFont="1" applyBorder="1" applyAlignment="1">
      <alignment horizontal="left" vertical="center"/>
    </xf>
    <xf numFmtId="0" fontId="14" fillId="0" borderId="30" xfId="20" applyFont="1" applyBorder="1" applyAlignment="1">
      <alignment horizontal="left" vertical="center"/>
    </xf>
    <xf numFmtId="0" fontId="6" fillId="0" borderId="45" xfId="20" applyFont="1" applyBorder="1" applyAlignment="1">
      <alignment horizontal="center" vertical="center"/>
    </xf>
    <xf numFmtId="0" fontId="6" fillId="0" borderId="11" xfId="20" applyFont="1" applyBorder="1" applyAlignment="1">
      <alignment horizontal="left" vertical="center"/>
    </xf>
    <xf numFmtId="0" fontId="6" fillId="0" borderId="37" xfId="20" applyFont="1" applyBorder="1" applyAlignment="1">
      <alignment horizontal="left" vertical="center"/>
    </xf>
    <xf numFmtId="0" fontId="25" fillId="0" borderId="27" xfId="20" applyFont="1" applyBorder="1" applyAlignment="1">
      <alignment horizontal="left" vertical="center" wrapText="1"/>
    </xf>
    <xf numFmtId="0" fontId="25" fillId="0" borderId="28" xfId="20" applyFont="1" applyBorder="1" applyAlignment="1">
      <alignment horizontal="left" vertical="center" wrapText="1"/>
    </xf>
    <xf numFmtId="0" fontId="25" fillId="0" borderId="29" xfId="20" applyFont="1" applyBorder="1" applyAlignment="1">
      <alignment horizontal="left" vertical="center" wrapText="1"/>
    </xf>
    <xf numFmtId="0" fontId="37" fillId="0" borderId="0" xfId="2" applyFont="1">
      <alignment vertical="center"/>
    </xf>
    <xf numFmtId="0" fontId="37" fillId="0" borderId="0" xfId="2" applyFont="1" applyAlignment="1">
      <alignment vertical="center"/>
    </xf>
    <xf numFmtId="0" fontId="37" fillId="0" borderId="0" xfId="2" applyFont="1" applyAlignment="1">
      <alignment horizontal="center" vertical="top"/>
    </xf>
    <xf numFmtId="0" fontId="25" fillId="0" borderId="31" xfId="20" applyFont="1" applyBorder="1" applyAlignment="1">
      <alignment horizontal="left" vertical="center" wrapText="1"/>
    </xf>
    <xf numFmtId="0" fontId="25" fillId="0" borderId="0" xfId="20" applyFont="1" applyAlignment="1">
      <alignment horizontal="left" vertical="center" wrapText="1"/>
    </xf>
    <xf numFmtId="0" fontId="25" fillId="0" borderId="30" xfId="20" applyFont="1" applyBorder="1" applyAlignment="1">
      <alignment horizontal="left" vertical="center" wrapText="1"/>
    </xf>
    <xf numFmtId="0" fontId="14" fillId="11" borderId="0" xfId="20" applyFont="1" applyFill="1" applyAlignment="1">
      <alignment horizontal="left" vertical="center"/>
    </xf>
    <xf numFmtId="0" fontId="14" fillId="0" borderId="31" xfId="20" applyFont="1" applyBorder="1" applyAlignment="1">
      <alignment vertical="center" wrapText="1"/>
    </xf>
    <xf numFmtId="0" fontId="14" fillId="0" borderId="30" xfId="20" applyFont="1" applyBorder="1" applyAlignment="1">
      <alignment vertical="center" wrapText="1"/>
    </xf>
    <xf numFmtId="0" fontId="7" fillId="0" borderId="34" xfId="2" applyFont="1" applyBorder="1" applyAlignment="1">
      <alignment horizontal="center" vertical="center"/>
    </xf>
    <xf numFmtId="0" fontId="7" fillId="0" borderId="46" xfId="2" applyFont="1" applyBorder="1" applyAlignment="1">
      <alignment horizontal="center" vertical="center"/>
    </xf>
    <xf numFmtId="0" fontId="6" fillId="0" borderId="31" xfId="20" applyFont="1" applyBorder="1">
      <alignment vertical="center"/>
    </xf>
    <xf numFmtId="0" fontId="6" fillId="0" borderId="30" xfId="20" applyFont="1" applyBorder="1" applyAlignment="1">
      <alignment horizontal="center" vertical="center"/>
    </xf>
    <xf numFmtId="0" fontId="6" fillId="11" borderId="0" xfId="20" applyFont="1" applyFill="1" applyAlignment="1">
      <alignment horizontal="center" vertical="center"/>
    </xf>
    <xf numFmtId="0" fontId="7" fillId="0" borderId="0" xfId="2" applyFont="1" applyAlignment="1">
      <alignment horizontal="left" vertical="top"/>
    </xf>
    <xf numFmtId="0" fontId="6" fillId="0" borderId="30" xfId="20" applyFont="1" applyBorder="1">
      <alignment vertical="center"/>
    </xf>
    <xf numFmtId="0" fontId="6" fillId="0" borderId="16" xfId="3" applyFont="1" applyBorder="1" applyAlignment="1">
      <alignment horizontal="center" vertical="center"/>
    </xf>
    <xf numFmtId="0" fontId="38" fillId="0" borderId="0" xfId="2" applyFont="1">
      <alignment vertical="center"/>
    </xf>
    <xf numFmtId="0" fontId="30" fillId="0" borderId="0" xfId="2" applyFont="1">
      <alignment vertical="center"/>
    </xf>
    <xf numFmtId="0" fontId="22" fillId="5" borderId="6" xfId="20" applyFont="1" applyFill="1" applyBorder="1" applyAlignment="1">
      <alignment horizontal="center" vertical="center"/>
    </xf>
    <xf numFmtId="0" fontId="1" fillId="0" borderId="38" xfId="20" applyBorder="1" applyAlignment="1">
      <alignment horizontal="center" vertical="center" wrapText="1"/>
    </xf>
    <xf numFmtId="0" fontId="1" fillId="0" borderId="14" xfId="20" applyBorder="1" applyAlignment="1">
      <alignment horizontal="left" vertical="center" wrapText="1"/>
    </xf>
    <xf numFmtId="0" fontId="1" fillId="0" borderId="15" xfId="20" applyBorder="1" applyAlignment="1">
      <alignment horizontal="left" vertical="center" wrapText="1"/>
    </xf>
    <xf numFmtId="0" fontId="20" fillId="0" borderId="0" xfId="2" applyFont="1" applyAlignment="1">
      <alignment vertical="center"/>
    </xf>
    <xf numFmtId="0" fontId="1" fillId="0" borderId="47" xfId="20" applyBorder="1" applyAlignment="1">
      <alignment horizontal="center" vertical="center" wrapText="1"/>
    </xf>
    <xf numFmtId="0" fontId="1" fillId="0" borderId="32" xfId="20" applyBorder="1" applyAlignment="1">
      <alignment horizontal="left" vertical="center" wrapText="1"/>
    </xf>
    <xf numFmtId="0" fontId="1" fillId="0" borderId="33" xfId="20" applyBorder="1" applyAlignment="1">
      <alignment horizontal="left" vertical="center" wrapText="1"/>
    </xf>
    <xf numFmtId="0" fontId="6" fillId="0" borderId="32" xfId="20" applyFont="1" applyBorder="1" applyAlignment="1">
      <alignment horizontal="left" vertical="center" wrapText="1"/>
    </xf>
    <xf numFmtId="0" fontId="6" fillId="0" borderId="48" xfId="20" applyFont="1" applyBorder="1" applyAlignment="1">
      <alignment horizontal="left" vertical="center" wrapText="1"/>
    </xf>
    <xf numFmtId="0" fontId="6" fillId="0" borderId="44" xfId="20" applyFont="1" applyBorder="1" applyAlignment="1">
      <alignment horizontal="left" vertical="center" wrapText="1"/>
    </xf>
    <xf numFmtId="0" fontId="6" fillId="5" borderId="11" xfId="20" applyFont="1" applyFill="1" applyBorder="1" applyAlignment="1">
      <alignment horizontal="left" vertical="center" wrapText="1"/>
    </xf>
    <xf numFmtId="0" fontId="1" fillId="0" borderId="13" xfId="20" applyBorder="1" applyAlignment="1">
      <alignment horizontal="left" vertical="center" wrapText="1"/>
    </xf>
    <xf numFmtId="0" fontId="3" fillId="5" borderId="11" xfId="20" applyFont="1" applyFill="1" applyBorder="1" applyAlignment="1">
      <alignment horizontal="left" vertical="center" wrapText="1"/>
    </xf>
    <xf numFmtId="0" fontId="3" fillId="5" borderId="12" xfId="20" applyFont="1" applyFill="1" applyBorder="1" applyAlignment="1">
      <alignment horizontal="left" vertical="center" wrapText="1"/>
    </xf>
    <xf numFmtId="0" fontId="3" fillId="5" borderId="37" xfId="20" applyFont="1" applyFill="1" applyBorder="1" applyAlignment="1">
      <alignment horizontal="left" vertical="center" wrapText="1"/>
    </xf>
    <xf numFmtId="0" fontId="11" fillId="5" borderId="32" xfId="2" applyFont="1" applyFill="1" applyBorder="1" applyAlignment="1">
      <alignment horizontal="center" vertical="center" wrapText="1"/>
    </xf>
    <xf numFmtId="0" fontId="11" fillId="5" borderId="48" xfId="2" applyFont="1" applyFill="1" applyBorder="1" applyAlignment="1">
      <alignment horizontal="center" vertical="center" wrapText="1"/>
    </xf>
    <xf numFmtId="0" fontId="11" fillId="5" borderId="33" xfId="2" applyFont="1" applyFill="1" applyBorder="1" applyAlignment="1">
      <alignment horizontal="center" vertical="center" wrapText="1"/>
    </xf>
    <xf numFmtId="0" fontId="11" fillId="0" borderId="32" xfId="2" applyFont="1" applyBorder="1" applyAlignment="1">
      <alignment horizontal="center" vertical="center"/>
    </xf>
    <xf numFmtId="0" fontId="11" fillId="0" borderId="33" xfId="2" applyFont="1" applyBorder="1" applyAlignment="1">
      <alignment horizontal="center" vertical="center"/>
    </xf>
    <xf numFmtId="0" fontId="6" fillId="14" borderId="8" xfId="20" applyFont="1" applyFill="1" applyBorder="1" applyAlignment="1">
      <alignment horizontal="center" vertical="center"/>
    </xf>
    <xf numFmtId="0" fontId="6" fillId="14" borderId="9" xfId="20" applyFont="1" applyFill="1" applyBorder="1" applyAlignment="1">
      <alignment horizontal="center" vertical="center"/>
    </xf>
    <xf numFmtId="0" fontId="6" fillId="0" borderId="35" xfId="20" applyFont="1" applyBorder="1" applyAlignment="1">
      <alignment horizontal="center" vertical="center"/>
    </xf>
    <xf numFmtId="0" fontId="6" fillId="0" borderId="35" xfId="20" applyFont="1" applyBorder="1">
      <alignment vertical="center"/>
    </xf>
    <xf numFmtId="0" fontId="6" fillId="0" borderId="9" xfId="20" applyFont="1" applyBorder="1">
      <alignment vertical="center"/>
    </xf>
    <xf numFmtId="0" fontId="7" fillId="0" borderId="47" xfId="2" applyFont="1" applyBorder="1" applyAlignment="1">
      <alignment horizontal="center" vertical="center"/>
    </xf>
    <xf numFmtId="0" fontId="26" fillId="0" borderId="0" xfId="2" applyFont="1" applyAlignment="1">
      <alignment horizontal="left" vertical="center"/>
    </xf>
    <xf numFmtId="0" fontId="3" fillId="5" borderId="14" xfId="20" applyFont="1" applyFill="1" applyBorder="1" applyAlignment="1">
      <alignment horizontal="left" vertical="center" wrapText="1"/>
    </xf>
    <xf numFmtId="0" fontId="3" fillId="5" borderId="0" xfId="20" applyFont="1" applyFill="1" applyAlignment="1">
      <alignment horizontal="left" vertical="center" wrapText="1"/>
    </xf>
    <xf numFmtId="0" fontId="3" fillId="5" borderId="4" xfId="20" applyFont="1" applyFill="1" applyBorder="1" applyAlignment="1">
      <alignment horizontal="left" vertical="center" wrapText="1"/>
    </xf>
    <xf numFmtId="176" fontId="11" fillId="5" borderId="11" xfId="2" applyNumberFormat="1" applyFont="1" applyFill="1" applyBorder="1" applyAlignment="1">
      <alignment horizontal="center" vertical="center"/>
    </xf>
    <xf numFmtId="176" fontId="11" fillId="5" borderId="12" xfId="2" applyNumberFormat="1" applyFont="1" applyFill="1" applyBorder="1" applyAlignment="1">
      <alignment horizontal="center" vertical="center"/>
    </xf>
    <xf numFmtId="176" fontId="11" fillId="5" borderId="13" xfId="2" applyNumberFormat="1" applyFont="1" applyFill="1" applyBorder="1" applyAlignment="1">
      <alignment horizontal="center" vertical="center"/>
    </xf>
    <xf numFmtId="0" fontId="11" fillId="5" borderId="17" xfId="2" applyFont="1" applyFill="1" applyBorder="1" applyAlignment="1">
      <alignment horizontal="center" vertical="center" wrapText="1"/>
    </xf>
    <xf numFmtId="176" fontId="11" fillId="5" borderId="14" xfId="2" applyNumberFormat="1" applyFont="1" applyFill="1" applyBorder="1" applyAlignment="1">
      <alignment horizontal="center" vertical="center"/>
    </xf>
    <xf numFmtId="176" fontId="11" fillId="5" borderId="0" xfId="2" applyNumberFormat="1" applyFont="1" applyFill="1" applyAlignment="1">
      <alignment horizontal="center" vertical="center"/>
    </xf>
    <xf numFmtId="176" fontId="11" fillId="5" borderId="15" xfId="2" applyNumberFormat="1" applyFont="1" applyFill="1" applyBorder="1" applyAlignment="1">
      <alignment horizontal="center" vertical="center"/>
    </xf>
    <xf numFmtId="176" fontId="11" fillId="5" borderId="0" xfId="2" applyNumberFormat="1" applyFont="1" applyFill="1" applyBorder="1" applyAlignment="1">
      <alignment horizontal="center" vertical="center"/>
    </xf>
    <xf numFmtId="0" fontId="11" fillId="5" borderId="24" xfId="2" applyFont="1" applyFill="1" applyBorder="1" applyAlignment="1">
      <alignment horizontal="center" vertical="center" wrapText="1"/>
    </xf>
    <xf numFmtId="0" fontId="33" fillId="0" borderId="34" xfId="3" applyFont="1" applyBorder="1" applyAlignment="1">
      <alignment horizontal="left" vertical="center"/>
    </xf>
    <xf numFmtId="0" fontId="22" fillId="0" borderId="6" xfId="20" applyFont="1" applyBorder="1" applyAlignment="1">
      <alignment horizontal="left" vertical="center"/>
    </xf>
    <xf numFmtId="0" fontId="7" fillId="0" borderId="7" xfId="2" applyFont="1" applyBorder="1" applyAlignment="1">
      <alignment vertical="top"/>
    </xf>
    <xf numFmtId="0" fontId="11" fillId="0" borderId="0" xfId="2" applyFont="1" applyBorder="1" applyAlignment="1">
      <alignment horizontal="center" vertical="center"/>
    </xf>
    <xf numFmtId="0" fontId="11" fillId="0" borderId="39" xfId="2" applyFont="1" applyBorder="1" applyAlignment="1">
      <alignment horizontal="center" vertical="center"/>
    </xf>
    <xf numFmtId="0" fontId="11" fillId="0" borderId="24" xfId="2" applyFont="1" applyBorder="1" applyAlignment="1">
      <alignment horizontal="center" vertical="center"/>
    </xf>
    <xf numFmtId="0" fontId="11" fillId="0" borderId="48" xfId="2" applyFont="1" applyBorder="1" applyAlignment="1">
      <alignment horizontal="center" vertical="center"/>
    </xf>
    <xf numFmtId="0" fontId="11" fillId="0" borderId="34" xfId="2" applyFont="1" applyBorder="1" applyAlignment="1">
      <alignment horizontal="center" vertical="center"/>
    </xf>
    <xf numFmtId="0" fontId="11" fillId="0" borderId="17" xfId="2" applyFont="1" applyBorder="1" applyAlignment="1">
      <alignment horizontal="center" vertical="center"/>
    </xf>
    <xf numFmtId="0" fontId="11" fillId="0" borderId="12" xfId="2" applyFont="1" applyBorder="1" applyAlignment="1">
      <alignment horizontal="center" vertical="center"/>
    </xf>
    <xf numFmtId="0" fontId="11" fillId="5" borderId="34" xfId="2" applyFont="1" applyFill="1" applyBorder="1" applyAlignment="1">
      <alignment horizontal="center" vertical="center" wrapText="1"/>
    </xf>
    <xf numFmtId="0" fontId="11" fillId="0" borderId="5" xfId="2" applyFont="1" applyBorder="1" applyAlignment="1">
      <alignment horizontal="center" vertical="center"/>
    </xf>
    <xf numFmtId="0" fontId="11" fillId="0" borderId="7" xfId="2" applyFont="1" applyBorder="1" applyAlignment="1">
      <alignment horizontal="center" vertical="center"/>
    </xf>
    <xf numFmtId="0" fontId="22" fillId="0" borderId="0" xfId="20" applyFont="1">
      <alignment vertical="center"/>
    </xf>
    <xf numFmtId="0" fontId="25" fillId="0" borderId="49" xfId="20" applyFont="1" applyBorder="1" applyAlignment="1">
      <alignment horizontal="left" vertical="center" wrapText="1"/>
    </xf>
    <xf numFmtId="0" fontId="25" fillId="0" borderId="50" xfId="20" applyFont="1" applyBorder="1" applyAlignment="1">
      <alignment horizontal="left" vertical="center" wrapText="1"/>
    </xf>
    <xf numFmtId="0" fontId="25" fillId="0" borderId="51" xfId="20" applyFont="1" applyBorder="1" applyAlignment="1">
      <alignment horizontal="left" vertical="center" wrapText="1"/>
    </xf>
    <xf numFmtId="0" fontId="14" fillId="13" borderId="8" xfId="20" applyFont="1" applyFill="1" applyBorder="1" applyAlignment="1">
      <alignment horizontal="center" vertical="center"/>
    </xf>
    <xf numFmtId="0" fontId="14" fillId="13" borderId="9" xfId="20" applyFont="1" applyFill="1" applyBorder="1" applyAlignment="1">
      <alignment horizontal="center" vertical="center"/>
    </xf>
    <xf numFmtId="0" fontId="6" fillId="0" borderId="49" xfId="20" applyFont="1" applyBorder="1">
      <alignment vertical="center"/>
    </xf>
    <xf numFmtId="0" fontId="6" fillId="0" borderId="50" xfId="20" applyFont="1" applyBorder="1">
      <alignment vertical="center"/>
    </xf>
    <xf numFmtId="0" fontId="6" fillId="0" borderId="50" xfId="20" applyFont="1" applyBorder="1" applyAlignment="1">
      <alignment horizontal="center" vertical="center"/>
    </xf>
    <xf numFmtId="0" fontId="6" fillId="0" borderId="51" xfId="20" applyFont="1" applyBorder="1" applyAlignment="1">
      <alignment horizontal="center" vertical="center"/>
    </xf>
    <xf numFmtId="0" fontId="11" fillId="0" borderId="15" xfId="2" applyFont="1" applyBorder="1">
      <alignment vertical="center"/>
    </xf>
    <xf numFmtId="0" fontId="7" fillId="0" borderId="52" xfId="2" applyFont="1" applyBorder="1" applyAlignment="1">
      <alignment horizontal="center" vertical="center"/>
    </xf>
    <xf numFmtId="0" fontId="7" fillId="0" borderId="53" xfId="2" applyFont="1" applyBorder="1" applyAlignment="1">
      <alignment horizontal="center" vertical="center"/>
    </xf>
    <xf numFmtId="0" fontId="7" fillId="0" borderId="42" xfId="2" applyFont="1" applyBorder="1" applyAlignment="1">
      <alignment horizontal="center" vertical="center"/>
    </xf>
    <xf numFmtId="0" fontId="7" fillId="0" borderId="54" xfId="2" applyFont="1" applyBorder="1" applyAlignment="1">
      <alignment horizontal="center" vertical="center"/>
    </xf>
    <xf numFmtId="0" fontId="11" fillId="0" borderId="14" xfId="2" applyFont="1" applyBorder="1">
      <alignment vertical="center"/>
    </xf>
    <xf numFmtId="0" fontId="39" fillId="0" borderId="11" xfId="2" applyFont="1" applyBorder="1" applyAlignment="1">
      <alignment horizontal="center" vertical="center"/>
    </xf>
    <xf numFmtId="0" fontId="39" fillId="0" borderId="13" xfId="2" applyFont="1" applyBorder="1" applyAlignment="1">
      <alignment horizontal="center" vertical="center"/>
    </xf>
    <xf numFmtId="0" fontId="39" fillId="0" borderId="0" xfId="2" applyFont="1" applyAlignment="1">
      <alignment horizontal="center" vertical="center"/>
    </xf>
    <xf numFmtId="0" fontId="11" fillId="5" borderId="14" xfId="2" applyFont="1" applyFill="1" applyBorder="1" applyAlignment="1">
      <alignment horizontal="center" vertical="center"/>
    </xf>
    <xf numFmtId="0" fontId="11" fillId="5" borderId="0" xfId="2" applyFont="1" applyFill="1" applyAlignment="1">
      <alignment horizontal="center" vertical="center"/>
    </xf>
    <xf numFmtId="0" fontId="11" fillId="5" borderId="15" xfId="2" applyFont="1" applyFill="1" applyBorder="1" applyAlignment="1">
      <alignment horizontal="center" vertical="center"/>
    </xf>
    <xf numFmtId="0" fontId="11" fillId="5" borderId="0" xfId="2" applyFont="1" applyFill="1" applyBorder="1" applyAlignment="1">
      <alignment horizontal="center" vertical="center"/>
    </xf>
    <xf numFmtId="0" fontId="6" fillId="0" borderId="27" xfId="20" applyFont="1" applyBorder="1" applyAlignment="1">
      <alignment horizontal="center" vertical="center"/>
    </xf>
    <xf numFmtId="0" fontId="6" fillId="0" borderId="29" xfId="20" applyFont="1" applyBorder="1" applyAlignment="1">
      <alignment horizontal="center" vertical="center"/>
    </xf>
    <xf numFmtId="0" fontId="6" fillId="5" borderId="27" xfId="20" applyFont="1" applyFill="1" applyBorder="1" applyAlignment="1">
      <alignment horizontal="center" vertical="center"/>
    </xf>
    <xf numFmtId="0" fontId="6" fillId="5" borderId="28" xfId="20" applyFont="1" applyFill="1" applyBorder="1" applyAlignment="1">
      <alignment horizontal="center" vertical="center"/>
    </xf>
    <xf numFmtId="0" fontId="6" fillId="5" borderId="29" xfId="20" applyFont="1" applyFill="1" applyBorder="1" applyAlignment="1">
      <alignment horizontal="center" vertical="center"/>
    </xf>
    <xf numFmtId="0" fontId="39" fillId="0" borderId="14" xfId="2" applyFont="1" applyBorder="1" applyAlignment="1">
      <alignment horizontal="center" vertical="center"/>
    </xf>
    <xf numFmtId="0" fontId="39" fillId="0" borderId="15" xfId="2" applyFont="1" applyBorder="1" applyAlignment="1">
      <alignment horizontal="center" vertical="center"/>
    </xf>
    <xf numFmtId="0" fontId="6" fillId="0" borderId="31" xfId="20" applyFont="1" applyBorder="1" applyAlignment="1">
      <alignment horizontal="center" vertical="center"/>
    </xf>
    <xf numFmtId="0" fontId="6" fillId="5" borderId="31" xfId="20" applyFont="1" applyFill="1" applyBorder="1" applyAlignment="1">
      <alignment horizontal="center" vertical="center"/>
    </xf>
    <xf numFmtId="0" fontId="6" fillId="5" borderId="30" xfId="20" applyFont="1" applyFill="1" applyBorder="1" applyAlignment="1">
      <alignment horizontal="center" vertical="center"/>
    </xf>
    <xf numFmtId="0" fontId="6" fillId="0" borderId="8" xfId="20" applyFont="1" applyBorder="1">
      <alignment vertical="center"/>
    </xf>
    <xf numFmtId="0" fontId="6" fillId="0" borderId="8" xfId="20" applyFont="1" applyBorder="1" applyAlignment="1">
      <alignment horizontal="center" vertical="center"/>
    </xf>
    <xf numFmtId="0" fontId="6" fillId="0" borderId="55" xfId="20" applyFont="1" applyBorder="1" applyAlignment="1">
      <alignment horizontal="center" vertical="center"/>
    </xf>
    <xf numFmtId="0" fontId="6" fillId="0" borderId="56" xfId="20" applyFont="1" applyBorder="1" applyAlignment="1">
      <alignment horizontal="left" vertical="center"/>
    </xf>
    <xf numFmtId="0" fontId="6" fillId="0" borderId="9" xfId="20" applyFont="1" applyBorder="1" applyAlignment="1">
      <alignment horizontal="left" vertical="center"/>
    </xf>
    <xf numFmtId="0" fontId="10" fillId="0" borderId="0" xfId="2" applyFont="1">
      <alignment vertical="center"/>
    </xf>
    <xf numFmtId="0" fontId="40" fillId="0" borderId="0" xfId="2" applyFont="1">
      <alignment vertical="center"/>
    </xf>
    <xf numFmtId="0" fontId="10" fillId="0" borderId="0" xfId="2" applyFont="1" applyAlignment="1">
      <alignment horizontal="center" vertical="top"/>
    </xf>
    <xf numFmtId="0" fontId="6" fillId="9" borderId="52" xfId="20" applyFont="1" applyFill="1" applyBorder="1" applyAlignment="1">
      <alignment horizontal="center" vertical="center" wrapText="1"/>
    </xf>
    <xf numFmtId="0" fontId="1" fillId="0" borderId="56" xfId="20" applyBorder="1" applyAlignment="1">
      <alignment horizontal="left" vertical="center" wrapText="1"/>
    </xf>
    <xf numFmtId="0" fontId="1" fillId="0" borderId="55" xfId="20" applyBorder="1" applyAlignment="1">
      <alignment horizontal="left" vertical="center" wrapText="1"/>
    </xf>
    <xf numFmtId="0" fontId="3" fillId="5" borderId="56" xfId="20" applyFont="1" applyFill="1" applyBorder="1" applyAlignment="1">
      <alignment horizontal="left" vertical="center" wrapText="1"/>
    </xf>
    <xf numFmtId="0" fontId="3" fillId="5" borderId="35" xfId="20" applyFont="1" applyFill="1" applyBorder="1" applyAlignment="1">
      <alignment horizontal="left" vertical="center" wrapText="1"/>
    </xf>
    <xf numFmtId="0" fontId="3" fillId="5" borderId="9" xfId="20" applyFont="1" applyFill="1" applyBorder="1" applyAlignment="1">
      <alignment horizontal="left" vertical="center" wrapText="1"/>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6" fillId="5" borderId="8" xfId="3" applyFont="1" applyFill="1" applyBorder="1" applyAlignment="1">
      <alignment horizontal="left" vertical="center"/>
    </xf>
    <xf numFmtId="0" fontId="6" fillId="5" borderId="55" xfId="3" applyFont="1" applyFill="1" applyBorder="1" applyAlignment="1">
      <alignment horizontal="left" vertical="center"/>
    </xf>
    <xf numFmtId="0" fontId="6" fillId="5" borderId="56" xfId="3" applyFont="1" applyFill="1" applyBorder="1" applyAlignment="1">
      <alignment horizontal="left" vertical="center"/>
    </xf>
    <xf numFmtId="0" fontId="6" fillId="5" borderId="35" xfId="3" applyFont="1" applyFill="1" applyBorder="1" applyAlignment="1">
      <alignment horizontal="left" vertical="center"/>
    </xf>
    <xf numFmtId="0" fontId="6" fillId="5" borderId="42" xfId="3" applyFont="1" applyFill="1" applyBorder="1" applyAlignment="1">
      <alignment horizontal="left" vertical="center"/>
    </xf>
    <xf numFmtId="0" fontId="6" fillId="5" borderId="9" xfId="3" applyFont="1" applyFill="1" applyBorder="1" applyAlignment="1">
      <alignment horizontal="left" vertical="center"/>
    </xf>
    <xf numFmtId="0" fontId="6" fillId="10" borderId="7" xfId="3" applyFont="1" applyFill="1" applyBorder="1" applyAlignment="1">
      <alignment horizontal="center" vertical="center"/>
    </xf>
    <xf numFmtId="0" fontId="6" fillId="5" borderId="7" xfId="3" applyFont="1" applyFill="1" applyBorder="1" applyAlignment="1">
      <alignment horizontal="left" vertical="center"/>
    </xf>
    <xf numFmtId="0" fontId="7" fillId="0" borderId="8" xfId="2" applyFont="1" applyBorder="1" applyAlignment="1">
      <alignment vertical="top"/>
    </xf>
    <xf numFmtId="0" fontId="7" fillId="0" borderId="35" xfId="2" applyFont="1" applyBorder="1" applyAlignment="1">
      <alignment vertical="top"/>
    </xf>
    <xf numFmtId="0" fontId="7" fillId="0" borderId="9" xfId="2" applyFont="1" applyBorder="1" applyAlignment="1">
      <alignment vertical="top"/>
    </xf>
    <xf numFmtId="0" fontId="23" fillId="0" borderId="0" xfId="2" applyFont="1" applyAlignment="1">
      <alignment horizontal="right" vertical="center"/>
    </xf>
    <xf numFmtId="0" fontId="28" fillId="5" borderId="32" xfId="2" applyFont="1" applyFill="1" applyBorder="1" applyAlignment="1">
      <alignment horizontal="left" vertical="center" wrapText="1"/>
    </xf>
    <xf numFmtId="0" fontId="28" fillId="5" borderId="48" xfId="2" applyFont="1" applyFill="1" applyBorder="1" applyAlignment="1">
      <alignment horizontal="left" vertical="center" wrapText="1"/>
    </xf>
    <xf numFmtId="0" fontId="28" fillId="5" borderId="33" xfId="2" applyFont="1" applyFill="1" applyBorder="1" applyAlignment="1">
      <alignment horizontal="left" vertical="center" wrapText="1"/>
    </xf>
    <xf numFmtId="0" fontId="39" fillId="0" borderId="32" xfId="2" applyFont="1" applyBorder="1" applyAlignment="1">
      <alignment horizontal="center" vertical="center"/>
    </xf>
    <xf numFmtId="0" fontId="39" fillId="0" borderId="33" xfId="2" applyFont="1" applyBorder="1" applyAlignment="1">
      <alignment horizontal="center" vertical="center"/>
    </xf>
    <xf numFmtId="0" fontId="6" fillId="0" borderId="49" xfId="20" applyFont="1" applyBorder="1" applyAlignment="1">
      <alignment horizontal="center" vertical="center"/>
    </xf>
    <xf numFmtId="0" fontId="10" fillId="0" borderId="0" xfId="2" applyFont="1" applyAlignment="1">
      <alignment horizontal="left" vertical="center"/>
    </xf>
    <xf numFmtId="0" fontId="41" fillId="0" borderId="0" xfId="2" applyFont="1">
      <alignment vertical="center"/>
    </xf>
    <xf numFmtId="0" fontId="42" fillId="0" borderId="0" xfId="3" applyFont="1" applyAlignment="1">
      <alignment horizontal="left" vertical="center"/>
    </xf>
    <xf numFmtId="0" fontId="43" fillId="0" borderId="0" xfId="20" applyFont="1" applyFill="1">
      <alignment vertical="center"/>
    </xf>
    <xf numFmtId="0" fontId="44"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1" xfId="2" applyFont="1" applyBorder="1" applyAlignment="1">
      <alignment horizontal="center" vertical="top"/>
    </xf>
    <xf numFmtId="0" fontId="7" fillId="0" borderId="12" xfId="2" applyFont="1" applyBorder="1" applyAlignment="1">
      <alignment vertical="top"/>
    </xf>
    <xf numFmtId="0" fontId="7" fillId="0" borderId="13" xfId="2" applyFont="1" applyBorder="1" applyAlignment="1">
      <alignment vertical="top"/>
    </xf>
    <xf numFmtId="0" fontId="6" fillId="5" borderId="0" xfId="16" applyFont="1" applyFill="1">
      <alignment vertical="center"/>
    </xf>
    <xf numFmtId="0" fontId="11" fillId="0" borderId="0" xfId="2" applyFont="1" applyBorder="1" applyAlignment="1">
      <alignment horizontal="left" vertical="top" wrapText="1"/>
    </xf>
    <xf numFmtId="0" fontId="27" fillId="5" borderId="11" xfId="2" applyFont="1" applyFill="1" applyBorder="1" applyAlignment="1">
      <alignment horizontal="left" vertical="center" wrapText="1"/>
    </xf>
    <xf numFmtId="0" fontId="27" fillId="5" borderId="12" xfId="2" applyFont="1" applyFill="1" applyBorder="1" applyAlignment="1">
      <alignment horizontal="left" vertical="center" wrapText="1"/>
    </xf>
    <xf numFmtId="0" fontId="27" fillId="5" borderId="13" xfId="2" applyFont="1" applyFill="1" applyBorder="1" applyAlignment="1">
      <alignment horizontal="left" vertical="center" wrapText="1"/>
    </xf>
    <xf numFmtId="0" fontId="11" fillId="16" borderId="11" xfId="20" applyFont="1" applyFill="1" applyBorder="1" applyAlignment="1">
      <alignment horizontal="center" vertical="center"/>
    </xf>
    <xf numFmtId="0" fontId="11" fillId="16" borderId="13" xfId="20" applyFont="1" applyFill="1" applyBorder="1" applyAlignment="1">
      <alignment horizontal="center" vertical="center"/>
    </xf>
    <xf numFmtId="0" fontId="11" fillId="0" borderId="17" xfId="20" applyFont="1" applyBorder="1" applyAlignment="1">
      <alignment horizontal="right" vertical="center"/>
    </xf>
    <xf numFmtId="0" fontId="6" fillId="0" borderId="2" xfId="20" applyFont="1" applyBorder="1" applyAlignment="1">
      <alignment horizontal="center" vertical="center"/>
    </xf>
    <xf numFmtId="0" fontId="6" fillId="0" borderId="1" xfId="20" applyFont="1" applyBorder="1" applyAlignment="1">
      <alignment horizontal="left" vertical="center" wrapText="1"/>
    </xf>
    <xf numFmtId="0" fontId="6" fillId="0" borderId="2" xfId="20" applyFont="1" applyBorder="1" applyAlignment="1">
      <alignment horizontal="left" vertical="center" wrapText="1"/>
    </xf>
    <xf numFmtId="0" fontId="1" fillId="0" borderId="2" xfId="20" applyBorder="1" applyAlignment="1">
      <alignment horizontal="left" vertical="center" wrapText="1"/>
    </xf>
    <xf numFmtId="0" fontId="6" fillId="5" borderId="57" xfId="20" applyFont="1" applyFill="1" applyBorder="1" applyAlignment="1">
      <alignment horizontal="center" vertical="center"/>
    </xf>
    <xf numFmtId="0" fontId="6" fillId="5" borderId="19" xfId="20" applyFont="1" applyFill="1" applyBorder="1" applyAlignment="1">
      <alignment horizontal="center" vertical="center"/>
    </xf>
    <xf numFmtId="0" fontId="6" fillId="5" borderId="58" xfId="20" applyFont="1" applyFill="1" applyBorder="1" applyAlignment="1">
      <alignment horizontal="center" vertical="center"/>
    </xf>
    <xf numFmtId="0" fontId="17" fillId="0" borderId="15" xfId="3" applyFont="1" applyBorder="1" applyAlignment="1">
      <alignment horizontal="center" vertical="center"/>
    </xf>
    <xf numFmtId="0" fontId="33" fillId="4" borderId="16" xfId="3" applyFont="1" applyFill="1" applyBorder="1" applyAlignment="1">
      <alignment horizontal="center" vertical="center"/>
    </xf>
    <xf numFmtId="0" fontId="33" fillId="0" borderId="17" xfId="3" applyFont="1" applyBorder="1" applyAlignment="1">
      <alignment horizontal="center" vertical="center"/>
    </xf>
    <xf numFmtId="0" fontId="33" fillId="4" borderId="17" xfId="3" applyFont="1" applyFill="1" applyBorder="1" applyAlignment="1">
      <alignment horizontal="center" vertical="center"/>
    </xf>
    <xf numFmtId="0" fontId="8" fillId="0" borderId="0" xfId="3" applyFont="1" applyAlignment="1">
      <alignment horizontal="left" vertical="top"/>
    </xf>
    <xf numFmtId="0" fontId="7" fillId="0" borderId="14" xfId="2" applyFont="1" applyBorder="1" applyAlignment="1">
      <alignment horizontal="center" vertical="top"/>
    </xf>
    <xf numFmtId="0" fontId="7" fillId="0" borderId="15" xfId="2" applyFont="1" applyBorder="1" applyAlignment="1">
      <alignment vertical="top"/>
    </xf>
    <xf numFmtId="0" fontId="27" fillId="5" borderId="14" xfId="2" applyFont="1" applyFill="1" applyBorder="1" applyAlignment="1">
      <alignment horizontal="left" vertical="center" wrapText="1"/>
    </xf>
    <xf numFmtId="0" fontId="27" fillId="5" borderId="0" xfId="2" applyFont="1" applyFill="1" applyAlignment="1">
      <alignment horizontal="left" vertical="center" wrapText="1"/>
    </xf>
    <xf numFmtId="0" fontId="27" fillId="5" borderId="15" xfId="2" applyFont="1" applyFill="1" applyBorder="1" applyAlignment="1">
      <alignment horizontal="left" vertical="center" wrapText="1"/>
    </xf>
    <xf numFmtId="0" fontId="11" fillId="0" borderId="14" xfId="2" applyFont="1" applyBorder="1" applyAlignment="1">
      <alignment vertical="center"/>
    </xf>
    <xf numFmtId="0" fontId="11" fillId="16" borderId="14" xfId="20" applyFont="1" applyFill="1" applyBorder="1" applyAlignment="1">
      <alignment horizontal="center" vertical="center"/>
    </xf>
    <xf numFmtId="0" fontId="11" fillId="16" borderId="15" xfId="20" applyFont="1" applyFill="1" applyBorder="1" applyAlignment="1">
      <alignment horizontal="center" vertical="center"/>
    </xf>
    <xf numFmtId="0" fontId="11" fillId="0" borderId="24" xfId="20" applyFont="1" applyBorder="1" applyAlignment="1">
      <alignment horizontal="right" vertical="center"/>
    </xf>
    <xf numFmtId="0" fontId="6" fillId="0" borderId="3" xfId="20" applyFont="1" applyBorder="1" applyAlignment="1">
      <alignment horizontal="left" vertical="center" wrapText="1"/>
    </xf>
    <xf numFmtId="0" fontId="1" fillId="0" borderId="3" xfId="20" applyBorder="1" applyAlignment="1">
      <alignment horizontal="left" vertical="center" wrapText="1"/>
    </xf>
    <xf numFmtId="0" fontId="1" fillId="0" borderId="4" xfId="20" applyBorder="1" applyAlignment="1">
      <alignment horizontal="left" vertical="center" wrapText="1"/>
    </xf>
    <xf numFmtId="0" fontId="6" fillId="5" borderId="59" xfId="20" applyFont="1" applyFill="1" applyBorder="1" applyAlignment="1">
      <alignment horizontal="center" vertical="center"/>
    </xf>
    <xf numFmtId="0" fontId="6" fillId="5" borderId="16" xfId="20" applyFont="1" applyFill="1" applyBorder="1" applyAlignment="1">
      <alignment horizontal="center" vertical="center"/>
    </xf>
    <xf numFmtId="0" fontId="6" fillId="5" borderId="41" xfId="20" applyFont="1" applyFill="1" applyBorder="1" applyAlignment="1">
      <alignment horizontal="center" vertical="center"/>
    </xf>
    <xf numFmtId="0" fontId="33" fillId="0" borderId="34" xfId="3" applyFont="1" applyBorder="1" applyAlignment="1">
      <alignment horizontal="center" vertical="center"/>
    </xf>
    <xf numFmtId="0" fontId="33" fillId="4" borderId="34" xfId="3" applyFont="1" applyFill="1" applyBorder="1" applyAlignment="1">
      <alignment horizontal="center" vertical="center"/>
    </xf>
    <xf numFmtId="0" fontId="11" fillId="0" borderId="14" xfId="2" applyFont="1" applyBorder="1" applyAlignment="1">
      <alignment vertical="center" wrapText="1"/>
    </xf>
    <xf numFmtId="0" fontId="11" fillId="16" borderId="32" xfId="20" applyFont="1" applyFill="1" applyBorder="1" applyAlignment="1">
      <alignment horizontal="center" vertical="center"/>
    </xf>
    <xf numFmtId="0" fontId="11" fillId="16" borderId="33" xfId="20" applyFont="1" applyFill="1" applyBorder="1" applyAlignment="1">
      <alignment horizontal="center" vertical="center"/>
    </xf>
    <xf numFmtId="0" fontId="11" fillId="0" borderId="34" xfId="20" applyFont="1" applyBorder="1" applyAlignment="1">
      <alignment horizontal="right" vertical="center"/>
    </xf>
    <xf numFmtId="0" fontId="22" fillId="12" borderId="5" xfId="19" applyFont="1" applyFill="1" applyBorder="1" applyAlignment="1">
      <alignment horizontal="center" vertical="center"/>
    </xf>
    <xf numFmtId="0" fontId="11" fillId="16" borderId="17" xfId="20" applyFont="1" applyFill="1" applyBorder="1" applyAlignment="1">
      <alignment horizontal="center" vertical="center"/>
    </xf>
    <xf numFmtId="0" fontId="11" fillId="5" borderId="17" xfId="20" applyFont="1" applyFill="1" applyBorder="1" applyAlignment="1">
      <alignment horizontal="center" vertical="center"/>
    </xf>
    <xf numFmtId="0" fontId="22" fillId="12" borderId="6" xfId="19" applyFont="1" applyFill="1" applyBorder="1" applyAlignment="1">
      <alignment horizontal="center" vertical="center"/>
    </xf>
    <xf numFmtId="0" fontId="11" fillId="16" borderId="24" xfId="20" applyFont="1" applyFill="1" applyBorder="1" applyAlignment="1">
      <alignment horizontal="center" vertical="center"/>
    </xf>
    <xf numFmtId="0" fontId="11" fillId="5" borderId="24" xfId="20" applyFont="1" applyFill="1" applyBorder="1" applyAlignment="1">
      <alignment horizontal="center" vertical="center"/>
    </xf>
    <xf numFmtId="0" fontId="6" fillId="5" borderId="11" xfId="20" applyFont="1" applyFill="1" applyBorder="1" applyAlignment="1">
      <alignment horizontal="center" vertical="center"/>
    </xf>
    <xf numFmtId="0" fontId="6" fillId="5" borderId="13" xfId="20" applyFont="1" applyFill="1" applyBorder="1" applyAlignment="1">
      <alignment horizontal="center" vertical="center"/>
    </xf>
    <xf numFmtId="0" fontId="6" fillId="5" borderId="17" xfId="20" applyFont="1" applyFill="1" applyBorder="1" applyAlignment="1">
      <alignment horizontal="center" vertical="center"/>
    </xf>
    <xf numFmtId="0" fontId="6" fillId="5" borderId="14" xfId="20" applyFont="1" applyFill="1" applyBorder="1" applyAlignment="1">
      <alignment horizontal="center" vertical="center"/>
    </xf>
    <xf numFmtId="0" fontId="6" fillId="5" borderId="15" xfId="20" applyFont="1" applyFill="1" applyBorder="1" applyAlignment="1">
      <alignment horizontal="center" vertical="center"/>
    </xf>
    <xf numFmtId="0" fontId="6" fillId="5" borderId="24" xfId="20" applyFont="1" applyFill="1" applyBorder="1" applyAlignment="1">
      <alignment horizontal="center" vertical="center"/>
    </xf>
    <xf numFmtId="0" fontId="6" fillId="14" borderId="43" xfId="20" applyFont="1" applyFill="1" applyBorder="1" applyAlignment="1">
      <alignment horizontal="center" vertical="center"/>
    </xf>
    <xf numFmtId="0" fontId="6" fillId="14" borderId="44" xfId="20" applyFont="1" applyFill="1" applyBorder="1" applyAlignment="1">
      <alignment horizontal="center" vertical="center"/>
    </xf>
    <xf numFmtId="0" fontId="6" fillId="5" borderId="46" xfId="20" applyFont="1" applyFill="1" applyBorder="1" applyAlignment="1">
      <alignment horizontal="center" vertical="center"/>
    </xf>
    <xf numFmtId="0" fontId="11" fillId="16" borderId="34" xfId="20" applyFont="1" applyFill="1" applyBorder="1" applyAlignment="1">
      <alignment horizontal="center" vertical="center"/>
    </xf>
    <xf numFmtId="0" fontId="11" fillId="5" borderId="34" xfId="20" applyFont="1" applyFill="1" applyBorder="1" applyAlignment="1">
      <alignment horizontal="center" vertical="center"/>
    </xf>
    <xf numFmtId="0" fontId="6" fillId="14" borderId="45" xfId="20" applyFont="1" applyFill="1" applyBorder="1" applyAlignment="1">
      <alignment horizontal="center" vertical="center"/>
    </xf>
    <xf numFmtId="0" fontId="6" fillId="14" borderId="37" xfId="20" applyFont="1" applyFill="1" applyBorder="1" applyAlignment="1">
      <alignment horizontal="center" vertical="center"/>
    </xf>
    <xf numFmtId="0" fontId="6" fillId="5" borderId="40" xfId="20" applyFont="1" applyFill="1" applyBorder="1" applyAlignment="1">
      <alignment horizontal="center" vertical="center"/>
    </xf>
    <xf numFmtId="0" fontId="6" fillId="0" borderId="15" xfId="20" applyFont="1" applyBorder="1">
      <alignment vertical="center"/>
    </xf>
    <xf numFmtId="0" fontId="6" fillId="0" borderId="17" xfId="20" applyFont="1" applyBorder="1">
      <alignment vertical="center"/>
    </xf>
    <xf numFmtId="0" fontId="6" fillId="0" borderId="9" xfId="20" applyFont="1" applyBorder="1" applyAlignment="1">
      <alignment horizontal="center" vertical="center"/>
    </xf>
    <xf numFmtId="0" fontId="6" fillId="0" borderId="8" xfId="20" applyFont="1" applyBorder="1" applyAlignment="1">
      <alignment horizontal="left" vertical="center" wrapText="1"/>
    </xf>
    <xf numFmtId="0" fontId="6" fillId="0" borderId="9" xfId="20" applyFont="1" applyBorder="1" applyAlignment="1">
      <alignment horizontal="left" vertical="center" wrapText="1"/>
    </xf>
    <xf numFmtId="0" fontId="1" fillId="0" borderId="8" xfId="20" applyBorder="1" applyAlignment="1">
      <alignment horizontal="left" vertical="center" wrapText="1"/>
    </xf>
    <xf numFmtId="0" fontId="1" fillId="0" borderId="9" xfId="20" applyBorder="1" applyAlignment="1">
      <alignment horizontal="left" vertical="center" wrapText="1"/>
    </xf>
    <xf numFmtId="0" fontId="6" fillId="5" borderId="1" xfId="20" applyFont="1" applyFill="1" applyBorder="1" applyAlignment="1">
      <alignment horizontal="center" vertical="center" wrapText="1"/>
    </xf>
    <xf numFmtId="0" fontId="6" fillId="5" borderId="2" xfId="20" applyFont="1" applyFill="1" applyBorder="1" applyAlignment="1">
      <alignment horizontal="center" vertical="center" wrapText="1"/>
    </xf>
    <xf numFmtId="0" fontId="14" fillId="12" borderId="1" xfId="19" applyFont="1" applyFill="1" applyBorder="1" applyAlignment="1">
      <alignment horizontal="center" vertical="center"/>
    </xf>
    <xf numFmtId="0" fontId="14" fillId="12" borderId="2" xfId="19" applyFont="1" applyFill="1" applyBorder="1" applyAlignment="1">
      <alignment horizontal="center" vertical="center"/>
    </xf>
    <xf numFmtId="0" fontId="14" fillId="0" borderId="0" xfId="19" applyFont="1" applyFill="1" applyBorder="1" applyAlignment="1">
      <alignment vertical="center"/>
    </xf>
    <xf numFmtId="0" fontId="6" fillId="5" borderId="3" xfId="20" applyFont="1" applyFill="1" applyBorder="1" applyAlignment="1">
      <alignment horizontal="center" vertical="center" wrapText="1"/>
    </xf>
    <xf numFmtId="0" fontId="6" fillId="5" borderId="4" xfId="20" applyFont="1" applyFill="1" applyBorder="1" applyAlignment="1">
      <alignment horizontal="center" vertical="center" wrapText="1"/>
    </xf>
    <xf numFmtId="0" fontId="14" fillId="12" borderId="3" xfId="19" applyFont="1" applyFill="1" applyBorder="1" applyAlignment="1">
      <alignment horizontal="center" vertical="center"/>
    </xf>
    <xf numFmtId="0" fontId="14" fillId="12" borderId="4" xfId="19" applyFont="1" applyFill="1" applyBorder="1" applyAlignment="1">
      <alignment horizontal="center" vertical="center"/>
    </xf>
    <xf numFmtId="0" fontId="22" fillId="12" borderId="7" xfId="19" applyFont="1" applyFill="1" applyBorder="1" applyAlignment="1">
      <alignment horizontal="center" vertical="center"/>
    </xf>
    <xf numFmtId="0" fontId="6" fillId="5" borderId="32" xfId="20" applyFont="1" applyFill="1" applyBorder="1" applyAlignment="1">
      <alignment horizontal="center" vertical="center"/>
    </xf>
    <xf numFmtId="0" fontId="6" fillId="5" borderId="33" xfId="20" applyFont="1" applyFill="1" applyBorder="1" applyAlignment="1">
      <alignment horizontal="center" vertical="center"/>
    </xf>
    <xf numFmtId="0" fontId="6" fillId="5" borderId="34" xfId="20" applyFont="1" applyFill="1" applyBorder="1" applyAlignment="1">
      <alignment horizontal="center" vertical="center"/>
    </xf>
    <xf numFmtId="0" fontId="11" fillId="0" borderId="0" xfId="2" applyFont="1" applyAlignment="1">
      <alignment horizontal="left" vertical="center"/>
    </xf>
    <xf numFmtId="0" fontId="14" fillId="12" borderId="8" xfId="19" applyFont="1" applyFill="1" applyBorder="1" applyAlignment="1">
      <alignment horizontal="center" vertical="center"/>
    </xf>
    <xf numFmtId="0" fontId="14" fillId="12" borderId="9" xfId="19" applyFont="1" applyFill="1" applyBorder="1" applyAlignment="1">
      <alignment horizontal="center" vertical="center"/>
    </xf>
    <xf numFmtId="0" fontId="11" fillId="16" borderId="16" xfId="20" applyFont="1" applyFill="1" applyBorder="1" applyAlignment="1">
      <alignment horizontal="center" vertical="center"/>
    </xf>
    <xf numFmtId="0" fontId="6" fillId="5" borderId="8" xfId="20" applyFont="1" applyFill="1" applyBorder="1" applyAlignment="1">
      <alignment horizontal="center" vertical="center" wrapText="1"/>
    </xf>
    <xf numFmtId="0" fontId="6" fillId="5" borderId="9" xfId="20" applyFont="1" applyFill="1" applyBorder="1" applyAlignment="1">
      <alignment horizontal="center" vertical="center" wrapText="1"/>
    </xf>
    <xf numFmtId="0" fontId="6" fillId="14" borderId="36" xfId="20" applyFont="1" applyFill="1" applyBorder="1" applyAlignment="1">
      <alignment horizontal="center" vertical="center"/>
    </xf>
    <xf numFmtId="0" fontId="6" fillId="14" borderId="40" xfId="20" applyFont="1" applyFill="1" applyBorder="1" applyAlignment="1">
      <alignment horizontal="center" vertical="center"/>
    </xf>
    <xf numFmtId="0" fontId="6" fillId="5" borderId="36" xfId="20" applyFont="1" applyFill="1" applyBorder="1" applyAlignment="1">
      <alignment horizontal="center" vertical="center"/>
    </xf>
    <xf numFmtId="0" fontId="6" fillId="5" borderId="17" xfId="20" applyFont="1" applyFill="1" applyBorder="1" applyAlignment="1">
      <alignment horizontal="center" vertical="center" wrapText="1"/>
    </xf>
    <xf numFmtId="0" fontId="6" fillId="5" borderId="40" xfId="20" applyFont="1" applyFill="1" applyBorder="1">
      <alignment vertical="center"/>
    </xf>
    <xf numFmtId="0" fontId="6" fillId="14" borderId="38" xfId="20" applyFont="1" applyFill="1" applyBorder="1" applyAlignment="1">
      <alignment horizontal="center" vertical="center"/>
    </xf>
    <xf numFmtId="0" fontId="6" fillId="14" borderId="41" xfId="20" applyFont="1" applyFill="1" applyBorder="1" applyAlignment="1">
      <alignment horizontal="center" vertical="center"/>
    </xf>
    <xf numFmtId="0" fontId="6" fillId="5" borderId="38" xfId="20" applyFont="1" applyFill="1" applyBorder="1" applyAlignment="1">
      <alignment horizontal="center" vertical="center"/>
    </xf>
    <xf numFmtId="0" fontId="6" fillId="5" borderId="24" xfId="20" applyFont="1" applyFill="1" applyBorder="1" applyAlignment="1">
      <alignment horizontal="center" vertical="center" wrapText="1"/>
    </xf>
    <xf numFmtId="0" fontId="6" fillId="5" borderId="41" xfId="20" applyFont="1" applyFill="1" applyBorder="1">
      <alignment vertical="center"/>
    </xf>
    <xf numFmtId="0" fontId="6" fillId="5" borderId="11" xfId="20" applyFont="1" applyFill="1" applyBorder="1" applyAlignment="1">
      <alignment horizontal="left" vertical="top" wrapText="1"/>
    </xf>
    <xf numFmtId="0" fontId="26" fillId="0" borderId="13" xfId="20" applyFont="1" applyBorder="1" applyAlignment="1">
      <alignment horizontal="left" vertical="top" wrapText="1"/>
    </xf>
    <xf numFmtId="0" fontId="6" fillId="5" borderId="12" xfId="20" applyFont="1" applyFill="1" applyBorder="1" applyAlignment="1">
      <alignment horizontal="left" vertical="center" wrapText="1"/>
    </xf>
    <xf numFmtId="0" fontId="6" fillId="5" borderId="37" xfId="20" applyFont="1" applyFill="1" applyBorder="1" applyAlignment="1">
      <alignment horizontal="left" vertical="center" wrapText="1"/>
    </xf>
    <xf numFmtId="0" fontId="26" fillId="0" borderId="14" xfId="20" applyFont="1" applyBorder="1" applyAlignment="1">
      <alignment horizontal="left" vertical="top" wrapText="1"/>
    </xf>
    <xf numFmtId="0" fontId="26" fillId="0" borderId="15" xfId="20" applyFont="1" applyBorder="1" applyAlignment="1">
      <alignment horizontal="left" vertical="top" wrapText="1"/>
    </xf>
    <xf numFmtId="0" fontId="6" fillId="5" borderId="14" xfId="20" applyFont="1" applyFill="1" applyBorder="1" applyAlignment="1">
      <alignment horizontal="left" vertical="center" wrapText="1"/>
    </xf>
    <xf numFmtId="0" fontId="6" fillId="5" borderId="0" xfId="20" applyFont="1" applyFill="1" applyAlignment="1">
      <alignment horizontal="left" vertical="center" wrapText="1"/>
    </xf>
    <xf numFmtId="0" fontId="6" fillId="5" borderId="4" xfId="20" applyFont="1" applyFill="1" applyBorder="1" applyAlignment="1">
      <alignment horizontal="left" vertical="center" wrapText="1"/>
    </xf>
    <xf numFmtId="0" fontId="6" fillId="14" borderId="46" xfId="20" applyFont="1" applyFill="1" applyBorder="1" applyAlignment="1">
      <alignment horizontal="center" vertical="center"/>
    </xf>
    <xf numFmtId="0" fontId="6" fillId="5" borderId="47" xfId="20" applyFont="1" applyFill="1" applyBorder="1" applyAlignment="1">
      <alignment horizontal="center" vertical="center"/>
    </xf>
    <xf numFmtId="0" fontId="6" fillId="5" borderId="34" xfId="20" applyFont="1" applyFill="1" applyBorder="1" applyAlignment="1">
      <alignment horizontal="center" vertical="center" wrapText="1"/>
    </xf>
    <xf numFmtId="0" fontId="6" fillId="5" borderId="46" xfId="20" applyFont="1" applyFill="1" applyBorder="1">
      <alignment vertical="center"/>
    </xf>
    <xf numFmtId="0" fontId="6" fillId="14" borderId="47" xfId="20" applyFont="1" applyFill="1" applyBorder="1" applyAlignment="1">
      <alignment horizontal="center" vertical="center"/>
    </xf>
    <xf numFmtId="0" fontId="39" fillId="0" borderId="0" xfId="2" applyFont="1">
      <alignment vertical="center"/>
    </xf>
    <xf numFmtId="0" fontId="1" fillId="0" borderId="52" xfId="20" applyBorder="1" applyAlignment="1">
      <alignment horizontal="center" vertical="center" wrapText="1"/>
    </xf>
    <xf numFmtId="0" fontId="26" fillId="0" borderId="56" xfId="20" applyFont="1" applyBorder="1" applyAlignment="1">
      <alignment horizontal="left" vertical="top" wrapText="1"/>
    </xf>
    <xf numFmtId="0" fontId="26" fillId="0" borderId="55" xfId="20" applyFont="1" applyBorder="1" applyAlignment="1">
      <alignment horizontal="left" vertical="top" wrapText="1"/>
    </xf>
    <xf numFmtId="0" fontId="6" fillId="5" borderId="56" xfId="20" applyFont="1" applyFill="1" applyBorder="1" applyAlignment="1">
      <alignment horizontal="left" vertical="center" wrapText="1"/>
    </xf>
    <xf numFmtId="0" fontId="6" fillId="5" borderId="35" xfId="20" applyFont="1" applyFill="1" applyBorder="1" applyAlignment="1">
      <alignment horizontal="left" vertical="center" wrapText="1"/>
    </xf>
    <xf numFmtId="0" fontId="6" fillId="5" borderId="9" xfId="20" applyFont="1" applyFill="1" applyBorder="1" applyAlignment="1">
      <alignment horizontal="left" vertical="center" wrapText="1"/>
    </xf>
    <xf numFmtId="0" fontId="7" fillId="0" borderId="32" xfId="2" applyFont="1" applyBorder="1" applyAlignment="1">
      <alignment horizontal="center" vertical="top"/>
    </xf>
    <xf numFmtId="0" fontId="7" fillId="0" borderId="48" xfId="2" applyFont="1" applyBorder="1" applyAlignment="1">
      <alignment vertical="top"/>
    </xf>
    <xf numFmtId="0" fontId="7" fillId="0" borderId="33" xfId="2" applyFont="1" applyBorder="1" applyAlignment="1">
      <alignment vertical="top"/>
    </xf>
    <xf numFmtId="0" fontId="14" fillId="0" borderId="0" xfId="2" applyFont="1" applyAlignment="1">
      <alignment horizontal="right" vertical="center"/>
    </xf>
    <xf numFmtId="0" fontId="27" fillId="5" borderId="32" xfId="2" applyFont="1" applyFill="1" applyBorder="1" applyAlignment="1">
      <alignment horizontal="left" vertical="center" wrapText="1"/>
    </xf>
    <xf numFmtId="0" fontId="27" fillId="5" borderId="48" xfId="2" applyFont="1" applyFill="1" applyBorder="1" applyAlignment="1">
      <alignment horizontal="left" vertical="center" wrapText="1"/>
    </xf>
    <xf numFmtId="0" fontId="27" fillId="5" borderId="33" xfId="2" applyFont="1" applyFill="1" applyBorder="1" applyAlignment="1">
      <alignment horizontal="left" vertical="center" wrapText="1"/>
    </xf>
    <xf numFmtId="0" fontId="6" fillId="5" borderId="60" xfId="20" applyFont="1" applyFill="1" applyBorder="1" applyAlignment="1">
      <alignment horizontal="center" vertical="center"/>
    </xf>
    <xf numFmtId="0" fontId="6" fillId="5" borderId="61" xfId="20" applyFont="1" applyFill="1" applyBorder="1" applyAlignment="1">
      <alignment horizontal="center" vertical="center"/>
    </xf>
    <xf numFmtId="0" fontId="6" fillId="5" borderId="54" xfId="20" applyFont="1" applyFill="1" applyBorder="1" applyAlignment="1">
      <alignment horizontal="center" vertical="center"/>
    </xf>
    <xf numFmtId="0" fontId="9" fillId="0" borderId="0" xfId="2" applyFont="1" applyFill="1" applyBorder="1" applyAlignment="1">
      <alignment vertical="top"/>
    </xf>
    <xf numFmtId="0" fontId="9" fillId="0" borderId="0" xfId="2" applyFont="1" applyFill="1" applyBorder="1">
      <alignment vertical="center"/>
    </xf>
    <xf numFmtId="0" fontId="45" fillId="0" borderId="0" xfId="0" applyFont="1">
      <alignment vertical="center"/>
    </xf>
    <xf numFmtId="0" fontId="11" fillId="0" borderId="0" xfId="2" applyFont="1" applyFill="1" applyBorder="1" applyAlignment="1">
      <alignment vertical="top" wrapText="1"/>
    </xf>
    <xf numFmtId="0" fontId="7" fillId="0" borderId="0" xfId="2" applyFont="1" applyFill="1" applyBorder="1">
      <alignment vertical="center"/>
    </xf>
    <xf numFmtId="0" fontId="26" fillId="0" borderId="0" xfId="2" applyFont="1" applyFill="1" applyBorder="1">
      <alignment vertical="center"/>
    </xf>
    <xf numFmtId="0" fontId="11" fillId="0" borderId="0" xfId="20" applyFont="1" applyFill="1" applyBorder="1" applyAlignment="1">
      <alignment vertical="center"/>
    </xf>
    <xf numFmtId="0" fontId="11" fillId="0" borderId="0" xfId="12" applyFont="1" applyFill="1" applyBorder="1">
      <alignment vertical="center"/>
    </xf>
    <xf numFmtId="0" fontId="11" fillId="0" borderId="0" xfId="2" applyFont="1" applyFill="1" applyBorder="1" applyAlignment="1">
      <alignment vertical="center" wrapText="1"/>
    </xf>
    <xf numFmtId="0" fontId="26" fillId="0" borderId="0" xfId="2" applyFont="1" applyFill="1" applyBorder="1" applyAlignment="1">
      <alignment vertical="center"/>
    </xf>
    <xf numFmtId="0" fontId="14" fillId="0" borderId="0" xfId="20" applyFont="1" applyFill="1" applyBorder="1" applyAlignment="1">
      <alignment horizontal="center" vertical="center"/>
    </xf>
    <xf numFmtId="0" fontId="6" fillId="0" borderId="0" xfId="19" applyFont="1" applyFill="1" applyBorder="1" applyAlignment="1">
      <alignment horizontal="center" vertical="center"/>
    </xf>
    <xf numFmtId="0" fontId="6" fillId="0" borderId="0" xfId="20" applyFont="1" applyFill="1" applyBorder="1" applyAlignment="1">
      <alignment horizontal="left" vertical="center"/>
    </xf>
    <xf numFmtId="176" fontId="6" fillId="0" borderId="0" xfId="20" applyNumberFormat="1" applyFont="1" applyFill="1" applyBorder="1" applyAlignment="1">
      <alignment vertical="center"/>
    </xf>
    <xf numFmtId="0" fontId="6" fillId="14" borderId="0" xfId="20" applyFont="1" applyFill="1" applyAlignment="1">
      <alignment vertical="center"/>
    </xf>
    <xf numFmtId="0" fontId="6" fillId="5" borderId="0" xfId="20" applyFont="1" applyFill="1" applyAlignment="1">
      <alignment vertical="center"/>
    </xf>
  </cellXfs>
  <cellStyles count="21">
    <cellStyle name="標準" xfId="0" builtinId="0"/>
    <cellStyle name="標準 2" xfId="1"/>
    <cellStyle name="標準 2 2" xfId="2"/>
    <cellStyle name="標準 2 2 2" xfId="3"/>
    <cellStyle name="標準 2 2 3" xfId="4"/>
    <cellStyle name="標準 3" xfId="5"/>
    <cellStyle name="標準 3 2" xfId="6"/>
    <cellStyle name="標準 3 2 2" xfId="7"/>
    <cellStyle name="標準 3 2 3" xfId="8"/>
    <cellStyle name="標準 3 3" xfId="9"/>
    <cellStyle name="標準 4" xfId="10"/>
    <cellStyle name="標準 4 2" xfId="11"/>
    <cellStyle name="標準 4 2 2" xfId="12"/>
    <cellStyle name="標準 4 3" xfId="13"/>
    <cellStyle name="標準 5" xfId="14"/>
    <cellStyle name="標準 5 2" xfId="15"/>
    <cellStyle name="標準 5 3" xfId="16"/>
    <cellStyle name="標準 6" xfId="17"/>
    <cellStyle name="標準 7" xfId="18"/>
    <cellStyle name="標準 7 2" xfId="19"/>
    <cellStyle name="標準 8" xfId="20"/>
  </cellStyles>
  <tableStyles count="0" defaultTableStyle="TableStyleMedium2" defaultPivotStyle="PivotStyleLight16"/>
  <colors>
    <mruColors>
      <color rgb="FFFCE4D6"/>
      <color rgb="FFFFE699"/>
      <color rgb="FF006FC0"/>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drawings/_rels/drawing1.xml.rels>&#65279;<?xml version="1.0" encoding="utf-8"?><Relationships xmlns="http://schemas.openxmlformats.org/package/2006/relationships"><Relationship Type="http://schemas.openxmlformats.org/officeDocument/2006/relationships/image" Target="../media/image1.png"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103</xdr:col>
      <xdr:colOff>45085</xdr:colOff>
      <xdr:row>485</xdr:row>
      <xdr:rowOff>45085</xdr:rowOff>
    </xdr:from>
    <xdr:to xmlns:xdr="http://schemas.openxmlformats.org/drawingml/2006/spreadsheetDrawing">
      <xdr:col>130</xdr:col>
      <xdr:colOff>20955</xdr:colOff>
      <xdr:row>487</xdr:row>
      <xdr:rowOff>34290</xdr:rowOff>
    </xdr:to>
    <xdr:sp macro="" textlink="">
      <xdr:nvSpPr>
        <xdr:cNvPr id="2" name="テキスト ボックス 1"/>
        <xdr:cNvSpPr txBox="1"/>
      </xdr:nvSpPr>
      <xdr:spPr>
        <a:xfrm>
          <a:off x="12406630" y="106699685"/>
          <a:ext cx="3216275" cy="4654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102</xdr:col>
      <xdr:colOff>67945</xdr:colOff>
      <xdr:row>17</xdr:row>
      <xdr:rowOff>13335</xdr:rowOff>
    </xdr:from>
    <xdr:to xmlns:xdr="http://schemas.openxmlformats.org/drawingml/2006/spreadsheetDrawing">
      <xdr:col>130</xdr:col>
      <xdr:colOff>22225</xdr:colOff>
      <xdr:row>20</xdr:row>
      <xdr:rowOff>15875</xdr:rowOff>
    </xdr:to>
    <xdr:sp macro="" textlink="">
      <xdr:nvSpPr>
        <xdr:cNvPr id="6" name="テキスト ボックス 5"/>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mlns:xdr="http://schemas.openxmlformats.org/drawingml/2006/spreadsheetDrawing">
      <xdr:col>107</xdr:col>
      <xdr:colOff>111760</xdr:colOff>
      <xdr:row>50</xdr:row>
      <xdr:rowOff>0</xdr:rowOff>
    </xdr:from>
    <xdr:to xmlns:xdr="http://schemas.openxmlformats.org/drawingml/2006/spreadsheetDrawing">
      <xdr:col>130</xdr:col>
      <xdr:colOff>40640</xdr:colOff>
      <xdr:row>50</xdr:row>
      <xdr:rowOff>238125</xdr:rowOff>
    </xdr:to>
    <xdr:sp macro="" textlink="">
      <xdr:nvSpPr>
        <xdr:cNvPr id="7" name="テキスト ボックス 6"/>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mlns:xdr="http://schemas.openxmlformats.org/drawingml/2006/spreadsheetDrawing">
      <xdr:col>68</xdr:col>
      <xdr:colOff>48260</xdr:colOff>
      <xdr:row>64</xdr:row>
      <xdr:rowOff>27305</xdr:rowOff>
    </xdr:from>
    <xdr:to xmlns:xdr="http://schemas.openxmlformats.org/drawingml/2006/spreadsheetDrawing">
      <xdr:col>69</xdr:col>
      <xdr:colOff>98425</xdr:colOff>
      <xdr:row>71</xdr:row>
      <xdr:rowOff>221615</xdr:rowOff>
    </xdr:to>
    <xdr:sp macro="" textlink="">
      <xdr:nvSpPr>
        <xdr:cNvPr id="8" name="左中かっこ 7"/>
        <xdr:cNvSpPr/>
      </xdr:nvSpPr>
      <xdr:spPr>
        <a:xfrm>
          <a:off x="8209280" y="16772255"/>
          <a:ext cx="17018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mlns:xdr="http://schemas.openxmlformats.org/drawingml/2006/spreadsheetDrawing">
      <xdr:col>65</xdr:col>
      <xdr:colOff>46990</xdr:colOff>
      <xdr:row>64</xdr:row>
      <xdr:rowOff>0</xdr:rowOff>
    </xdr:from>
    <xdr:to xmlns:xdr="http://schemas.openxmlformats.org/drawingml/2006/spreadsheetDrawing">
      <xdr:col>68</xdr:col>
      <xdr:colOff>89535</xdr:colOff>
      <xdr:row>72</xdr:row>
      <xdr:rowOff>215900</xdr:rowOff>
    </xdr:to>
    <xdr:sp macro="" textlink="">
      <xdr:nvSpPr>
        <xdr:cNvPr id="9" name="テキスト ボックス 11"/>
        <xdr:cNvSpPr txBox="1"/>
      </xdr:nvSpPr>
      <xdr:spPr>
        <a:xfrm>
          <a:off x="7847965" y="16744950"/>
          <a:ext cx="40259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mlns:xdr="http://schemas.openxmlformats.org/drawingml/2006/spreadsheetDrawing">
      <xdr:col>102</xdr:col>
      <xdr:colOff>27940</xdr:colOff>
      <xdr:row>63</xdr:row>
      <xdr:rowOff>37465</xdr:rowOff>
    </xdr:from>
    <xdr:to xmlns:xdr="http://schemas.openxmlformats.org/drawingml/2006/spreadsheetDrawing">
      <xdr:col>103</xdr:col>
      <xdr:colOff>78105</xdr:colOff>
      <xdr:row>68</xdr:row>
      <xdr:rowOff>232410</xdr:rowOff>
    </xdr:to>
    <xdr:sp macro="" textlink="">
      <xdr:nvSpPr>
        <xdr:cNvPr id="10" name="左中かっこ 9"/>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mlns:xdr="http://schemas.openxmlformats.org/drawingml/2006/spreadsheetDrawing">
      <xdr:col>99</xdr:col>
      <xdr:colOff>50800</xdr:colOff>
      <xdr:row>61</xdr:row>
      <xdr:rowOff>100965</xdr:rowOff>
    </xdr:from>
    <xdr:to xmlns:xdr="http://schemas.openxmlformats.org/drawingml/2006/spreadsheetDrawing">
      <xdr:col>102</xdr:col>
      <xdr:colOff>88900</xdr:colOff>
      <xdr:row>70</xdr:row>
      <xdr:rowOff>210820</xdr:rowOff>
    </xdr:to>
    <xdr:sp macro="" textlink="">
      <xdr:nvSpPr>
        <xdr:cNvPr id="11" name="テキスト ボックス 10"/>
        <xdr:cNvSpPr txBox="1"/>
      </xdr:nvSpPr>
      <xdr:spPr>
        <a:xfrm>
          <a:off x="11932285"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mlns:xdr="http://schemas.openxmlformats.org/drawingml/2006/spreadsheetDrawing">
      <xdr:col>104</xdr:col>
      <xdr:colOff>0</xdr:colOff>
      <xdr:row>109</xdr:row>
      <xdr:rowOff>0</xdr:rowOff>
    </xdr:from>
    <xdr:to xmlns:xdr="http://schemas.openxmlformats.org/drawingml/2006/spreadsheetDrawing">
      <xdr:col>130</xdr:col>
      <xdr:colOff>46355</xdr:colOff>
      <xdr:row>110</xdr:row>
      <xdr:rowOff>0</xdr:rowOff>
    </xdr:to>
    <xdr:sp macro="" textlink="">
      <xdr:nvSpPr>
        <xdr:cNvPr id="12" name="テキスト ボックス 11"/>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mlns:xdr="http://schemas.openxmlformats.org/drawingml/2006/spreadsheetDrawing">
      <xdr:col>3</xdr:col>
      <xdr:colOff>66675</xdr:colOff>
      <xdr:row>159</xdr:row>
      <xdr:rowOff>133350</xdr:rowOff>
    </xdr:from>
    <xdr:to xmlns:xdr="http://schemas.openxmlformats.org/drawingml/2006/spreadsheetDrawing">
      <xdr:col>18</xdr:col>
      <xdr:colOff>1270</xdr:colOff>
      <xdr:row>160</xdr:row>
      <xdr:rowOff>110490</xdr:rowOff>
    </xdr:to>
    <xdr:sp macro="" textlink="">
      <xdr:nvSpPr>
        <xdr:cNvPr id="16" name="正方形/長方形 15"/>
        <xdr:cNvSpPr/>
      </xdr:nvSpPr>
      <xdr:spPr>
        <a:xfrm>
          <a:off x="42672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163</xdr:row>
      <xdr:rowOff>83820</xdr:rowOff>
    </xdr:from>
    <xdr:to xmlns:xdr="http://schemas.openxmlformats.org/drawingml/2006/spreadsheetDrawing">
      <xdr:col>22</xdr:col>
      <xdr:colOff>0</xdr:colOff>
      <xdr:row>166</xdr:row>
      <xdr:rowOff>101600</xdr:rowOff>
    </xdr:to>
    <xdr:sp macro="" textlink="">
      <xdr:nvSpPr>
        <xdr:cNvPr id="17" name="矢印: 右 16"/>
        <xdr:cNvSpPr/>
      </xdr:nvSpPr>
      <xdr:spPr>
        <a:xfrm>
          <a:off x="228028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159</xdr:row>
      <xdr:rowOff>135255</xdr:rowOff>
    </xdr:from>
    <xdr:to xmlns:xdr="http://schemas.openxmlformats.org/drawingml/2006/spreadsheetDrawing">
      <xdr:col>27</xdr:col>
      <xdr:colOff>52070</xdr:colOff>
      <xdr:row>160</xdr:row>
      <xdr:rowOff>110490</xdr:rowOff>
    </xdr:to>
    <xdr:sp macro="" textlink="">
      <xdr:nvSpPr>
        <xdr:cNvPr id="18" name="正方形/長方形 17"/>
        <xdr:cNvSpPr/>
      </xdr:nvSpPr>
      <xdr:spPr>
        <a:xfrm>
          <a:off x="266573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161</xdr:row>
      <xdr:rowOff>0</xdr:rowOff>
    </xdr:from>
    <xdr:to xmlns:xdr="http://schemas.openxmlformats.org/drawingml/2006/spreadsheetDrawing">
      <xdr:col>26</xdr:col>
      <xdr:colOff>120015</xdr:colOff>
      <xdr:row>169</xdr:row>
      <xdr:rowOff>13335</xdr:rowOff>
    </xdr:to>
    <xdr:sp macro="" textlink="">
      <xdr:nvSpPr>
        <xdr:cNvPr id="19" name="四角形: 角を丸くする 18"/>
        <xdr:cNvSpPr/>
      </xdr:nvSpPr>
      <xdr:spPr>
        <a:xfrm>
          <a:off x="271653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159</xdr:row>
      <xdr:rowOff>133350</xdr:rowOff>
    </xdr:from>
    <xdr:to xmlns:xdr="http://schemas.openxmlformats.org/drawingml/2006/spreadsheetDrawing">
      <xdr:col>43</xdr:col>
      <xdr:colOff>119380</xdr:colOff>
      <xdr:row>160</xdr:row>
      <xdr:rowOff>110490</xdr:rowOff>
    </xdr:to>
    <xdr:sp macro="" textlink="">
      <xdr:nvSpPr>
        <xdr:cNvPr id="20" name="正方形/長方形 19"/>
        <xdr:cNvSpPr/>
      </xdr:nvSpPr>
      <xdr:spPr>
        <a:xfrm>
          <a:off x="349948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159</xdr:row>
      <xdr:rowOff>144780</xdr:rowOff>
    </xdr:from>
    <xdr:to xmlns:xdr="http://schemas.openxmlformats.org/drawingml/2006/spreadsheetDrawing">
      <xdr:col>61</xdr:col>
      <xdr:colOff>111760</xdr:colOff>
      <xdr:row>160</xdr:row>
      <xdr:rowOff>110490</xdr:rowOff>
    </xdr:to>
    <xdr:sp macro="" textlink="">
      <xdr:nvSpPr>
        <xdr:cNvPr id="21" name="正方形/長方形 20"/>
        <xdr:cNvSpPr/>
      </xdr:nvSpPr>
      <xdr:spPr>
        <a:xfrm>
          <a:off x="541020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170</xdr:row>
      <xdr:rowOff>0</xdr:rowOff>
    </xdr:from>
    <xdr:to xmlns:xdr="http://schemas.openxmlformats.org/drawingml/2006/spreadsheetDrawing">
      <xdr:col>26</xdr:col>
      <xdr:colOff>113665</xdr:colOff>
      <xdr:row>178</xdr:row>
      <xdr:rowOff>0</xdr:rowOff>
    </xdr:to>
    <xdr:sp macro="" textlink="">
      <xdr:nvSpPr>
        <xdr:cNvPr id="22" name="四角形: 角を丸くする 21"/>
        <xdr:cNvSpPr/>
      </xdr:nvSpPr>
      <xdr:spPr>
        <a:xfrm>
          <a:off x="270700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179</xdr:row>
      <xdr:rowOff>0</xdr:rowOff>
    </xdr:from>
    <xdr:to xmlns:xdr="http://schemas.openxmlformats.org/drawingml/2006/spreadsheetDrawing">
      <xdr:col>27</xdr:col>
      <xdr:colOff>9525</xdr:colOff>
      <xdr:row>187</xdr:row>
      <xdr:rowOff>0</xdr:rowOff>
    </xdr:to>
    <xdr:sp macro="" textlink="">
      <xdr:nvSpPr>
        <xdr:cNvPr id="23" name="四角形: 角を丸くする 22"/>
        <xdr:cNvSpPr/>
      </xdr:nvSpPr>
      <xdr:spPr>
        <a:xfrm>
          <a:off x="272605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172</xdr:row>
      <xdr:rowOff>91440</xdr:rowOff>
    </xdr:from>
    <xdr:to xmlns:xdr="http://schemas.openxmlformats.org/drawingml/2006/spreadsheetDrawing">
      <xdr:col>22</xdr:col>
      <xdr:colOff>0</xdr:colOff>
      <xdr:row>175</xdr:row>
      <xdr:rowOff>109220</xdr:rowOff>
    </xdr:to>
    <xdr:sp macro="" textlink="">
      <xdr:nvSpPr>
        <xdr:cNvPr id="24" name="矢印: 右 23"/>
        <xdr:cNvSpPr/>
      </xdr:nvSpPr>
      <xdr:spPr>
        <a:xfrm>
          <a:off x="228028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181</xdr:row>
      <xdr:rowOff>91440</xdr:rowOff>
    </xdr:from>
    <xdr:to xmlns:xdr="http://schemas.openxmlformats.org/drawingml/2006/spreadsheetDrawing">
      <xdr:col>22</xdr:col>
      <xdr:colOff>0</xdr:colOff>
      <xdr:row>184</xdr:row>
      <xdr:rowOff>109220</xdr:rowOff>
    </xdr:to>
    <xdr:sp macro="" textlink="">
      <xdr:nvSpPr>
        <xdr:cNvPr id="25" name="矢印: 右 24"/>
        <xdr:cNvSpPr/>
      </xdr:nvSpPr>
      <xdr:spPr>
        <a:xfrm>
          <a:off x="228028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159</xdr:row>
      <xdr:rowOff>133350</xdr:rowOff>
    </xdr:from>
    <xdr:to xmlns:xdr="http://schemas.openxmlformats.org/drawingml/2006/spreadsheetDrawing">
      <xdr:col>84</xdr:col>
      <xdr:colOff>1270</xdr:colOff>
      <xdr:row>160</xdr:row>
      <xdr:rowOff>110490</xdr:rowOff>
    </xdr:to>
    <xdr:sp macro="" textlink="">
      <xdr:nvSpPr>
        <xdr:cNvPr id="26" name="正方形/長方形 25"/>
        <xdr:cNvSpPr/>
      </xdr:nvSpPr>
      <xdr:spPr>
        <a:xfrm>
          <a:off x="834771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163</xdr:row>
      <xdr:rowOff>83820</xdr:rowOff>
    </xdr:from>
    <xdr:to xmlns:xdr="http://schemas.openxmlformats.org/drawingml/2006/spreadsheetDrawing">
      <xdr:col>88</xdr:col>
      <xdr:colOff>0</xdr:colOff>
      <xdr:row>166</xdr:row>
      <xdr:rowOff>101600</xdr:rowOff>
    </xdr:to>
    <xdr:sp macro="" textlink="">
      <xdr:nvSpPr>
        <xdr:cNvPr id="27" name="矢印: 右 26"/>
        <xdr:cNvSpPr/>
      </xdr:nvSpPr>
      <xdr:spPr>
        <a:xfrm>
          <a:off x="1020127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159</xdr:row>
      <xdr:rowOff>135255</xdr:rowOff>
    </xdr:from>
    <xdr:to xmlns:xdr="http://schemas.openxmlformats.org/drawingml/2006/spreadsheetDrawing">
      <xdr:col>93</xdr:col>
      <xdr:colOff>52070</xdr:colOff>
      <xdr:row>160</xdr:row>
      <xdr:rowOff>110490</xdr:rowOff>
    </xdr:to>
    <xdr:sp macro="" textlink="">
      <xdr:nvSpPr>
        <xdr:cNvPr id="28" name="正方形/長方形 27"/>
        <xdr:cNvSpPr/>
      </xdr:nvSpPr>
      <xdr:spPr>
        <a:xfrm>
          <a:off x="1058672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159</xdr:row>
      <xdr:rowOff>133350</xdr:rowOff>
    </xdr:from>
    <xdr:to xmlns:xdr="http://schemas.openxmlformats.org/drawingml/2006/spreadsheetDrawing">
      <xdr:col>109</xdr:col>
      <xdr:colOff>119380</xdr:colOff>
      <xdr:row>160</xdr:row>
      <xdr:rowOff>110490</xdr:rowOff>
    </xdr:to>
    <xdr:sp macro="" textlink="">
      <xdr:nvSpPr>
        <xdr:cNvPr id="30" name="正方形/長方形 29"/>
        <xdr:cNvSpPr/>
      </xdr:nvSpPr>
      <xdr:spPr>
        <a:xfrm>
          <a:off x="1142047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159</xdr:row>
      <xdr:rowOff>144780</xdr:rowOff>
    </xdr:from>
    <xdr:to xmlns:xdr="http://schemas.openxmlformats.org/drawingml/2006/spreadsheetDrawing">
      <xdr:col>127</xdr:col>
      <xdr:colOff>111760</xdr:colOff>
      <xdr:row>160</xdr:row>
      <xdr:rowOff>110490</xdr:rowOff>
    </xdr:to>
    <xdr:sp macro="" textlink="">
      <xdr:nvSpPr>
        <xdr:cNvPr id="31" name="正方形/長方形 30"/>
        <xdr:cNvSpPr/>
      </xdr:nvSpPr>
      <xdr:spPr>
        <a:xfrm>
          <a:off x="1333119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172</xdr:row>
      <xdr:rowOff>91440</xdr:rowOff>
    </xdr:from>
    <xdr:to xmlns:xdr="http://schemas.openxmlformats.org/drawingml/2006/spreadsheetDrawing">
      <xdr:col>88</xdr:col>
      <xdr:colOff>0</xdr:colOff>
      <xdr:row>175</xdr:row>
      <xdr:rowOff>109220</xdr:rowOff>
    </xdr:to>
    <xdr:sp macro="" textlink="">
      <xdr:nvSpPr>
        <xdr:cNvPr id="34" name="矢印: 右 33"/>
        <xdr:cNvSpPr/>
      </xdr:nvSpPr>
      <xdr:spPr>
        <a:xfrm>
          <a:off x="1020127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181</xdr:row>
      <xdr:rowOff>91440</xdr:rowOff>
    </xdr:from>
    <xdr:to xmlns:xdr="http://schemas.openxmlformats.org/drawingml/2006/spreadsheetDrawing">
      <xdr:col>88</xdr:col>
      <xdr:colOff>0</xdr:colOff>
      <xdr:row>184</xdr:row>
      <xdr:rowOff>109220</xdr:rowOff>
    </xdr:to>
    <xdr:sp macro="" textlink="">
      <xdr:nvSpPr>
        <xdr:cNvPr id="35" name="矢印: 右 34"/>
        <xdr:cNvSpPr/>
      </xdr:nvSpPr>
      <xdr:spPr>
        <a:xfrm>
          <a:off x="1020127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225</xdr:row>
      <xdr:rowOff>133350</xdr:rowOff>
    </xdr:from>
    <xdr:to xmlns:xdr="http://schemas.openxmlformats.org/drawingml/2006/spreadsheetDrawing">
      <xdr:col>18</xdr:col>
      <xdr:colOff>1270</xdr:colOff>
      <xdr:row>226</xdr:row>
      <xdr:rowOff>110490</xdr:rowOff>
    </xdr:to>
    <xdr:sp macro="" textlink="">
      <xdr:nvSpPr>
        <xdr:cNvPr id="37" name="正方形/長方形 36"/>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229</xdr:row>
      <xdr:rowOff>83820</xdr:rowOff>
    </xdr:from>
    <xdr:to xmlns:xdr="http://schemas.openxmlformats.org/drawingml/2006/spreadsheetDrawing">
      <xdr:col>22</xdr:col>
      <xdr:colOff>0</xdr:colOff>
      <xdr:row>232</xdr:row>
      <xdr:rowOff>101600</xdr:rowOff>
    </xdr:to>
    <xdr:sp macro="" textlink="">
      <xdr:nvSpPr>
        <xdr:cNvPr id="38" name="矢印: 右 37"/>
        <xdr:cNvSpPr/>
      </xdr:nvSpPr>
      <xdr:spPr>
        <a:xfrm>
          <a:off x="228028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225</xdr:row>
      <xdr:rowOff>135255</xdr:rowOff>
    </xdr:from>
    <xdr:to xmlns:xdr="http://schemas.openxmlformats.org/drawingml/2006/spreadsheetDrawing">
      <xdr:col>27</xdr:col>
      <xdr:colOff>52070</xdr:colOff>
      <xdr:row>226</xdr:row>
      <xdr:rowOff>110490</xdr:rowOff>
    </xdr:to>
    <xdr:sp macro="" textlink="">
      <xdr:nvSpPr>
        <xdr:cNvPr id="39" name="正方形/長方形 38"/>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225</xdr:row>
      <xdr:rowOff>133350</xdr:rowOff>
    </xdr:from>
    <xdr:to xmlns:xdr="http://schemas.openxmlformats.org/drawingml/2006/spreadsheetDrawing">
      <xdr:col>43</xdr:col>
      <xdr:colOff>119380</xdr:colOff>
      <xdr:row>226</xdr:row>
      <xdr:rowOff>110490</xdr:rowOff>
    </xdr:to>
    <xdr:sp macro="" textlink="">
      <xdr:nvSpPr>
        <xdr:cNvPr id="41" name="正方形/長方形 40"/>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225</xdr:row>
      <xdr:rowOff>144780</xdr:rowOff>
    </xdr:from>
    <xdr:to xmlns:xdr="http://schemas.openxmlformats.org/drawingml/2006/spreadsheetDrawing">
      <xdr:col>61</xdr:col>
      <xdr:colOff>111760</xdr:colOff>
      <xdr:row>226</xdr:row>
      <xdr:rowOff>110490</xdr:rowOff>
    </xdr:to>
    <xdr:sp macro="" textlink="">
      <xdr:nvSpPr>
        <xdr:cNvPr id="42" name="正方形/長方形 41"/>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238</xdr:row>
      <xdr:rowOff>91440</xdr:rowOff>
    </xdr:from>
    <xdr:to xmlns:xdr="http://schemas.openxmlformats.org/drawingml/2006/spreadsheetDrawing">
      <xdr:col>22</xdr:col>
      <xdr:colOff>0</xdr:colOff>
      <xdr:row>241</xdr:row>
      <xdr:rowOff>109220</xdr:rowOff>
    </xdr:to>
    <xdr:sp macro="" textlink="">
      <xdr:nvSpPr>
        <xdr:cNvPr id="45" name="矢印: 右 44"/>
        <xdr:cNvSpPr/>
      </xdr:nvSpPr>
      <xdr:spPr>
        <a:xfrm>
          <a:off x="228028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247</xdr:row>
      <xdr:rowOff>91440</xdr:rowOff>
    </xdr:from>
    <xdr:to xmlns:xdr="http://schemas.openxmlformats.org/drawingml/2006/spreadsheetDrawing">
      <xdr:col>22</xdr:col>
      <xdr:colOff>0</xdr:colOff>
      <xdr:row>250</xdr:row>
      <xdr:rowOff>109220</xdr:rowOff>
    </xdr:to>
    <xdr:sp macro="" textlink="">
      <xdr:nvSpPr>
        <xdr:cNvPr id="46" name="矢印: 右 45"/>
        <xdr:cNvSpPr/>
      </xdr:nvSpPr>
      <xdr:spPr>
        <a:xfrm>
          <a:off x="228028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225</xdr:row>
      <xdr:rowOff>133350</xdr:rowOff>
    </xdr:from>
    <xdr:to xmlns:xdr="http://schemas.openxmlformats.org/drawingml/2006/spreadsheetDrawing">
      <xdr:col>84</xdr:col>
      <xdr:colOff>1270</xdr:colOff>
      <xdr:row>226</xdr:row>
      <xdr:rowOff>110490</xdr:rowOff>
    </xdr:to>
    <xdr:sp macro="" textlink="">
      <xdr:nvSpPr>
        <xdr:cNvPr id="47" name="正方形/長方形 46"/>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229</xdr:row>
      <xdr:rowOff>83820</xdr:rowOff>
    </xdr:from>
    <xdr:to xmlns:xdr="http://schemas.openxmlformats.org/drawingml/2006/spreadsheetDrawing">
      <xdr:col>88</xdr:col>
      <xdr:colOff>0</xdr:colOff>
      <xdr:row>232</xdr:row>
      <xdr:rowOff>101600</xdr:rowOff>
    </xdr:to>
    <xdr:sp macro="" textlink="">
      <xdr:nvSpPr>
        <xdr:cNvPr id="48" name="矢印: 右 47"/>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225</xdr:row>
      <xdr:rowOff>135255</xdr:rowOff>
    </xdr:from>
    <xdr:to xmlns:xdr="http://schemas.openxmlformats.org/drawingml/2006/spreadsheetDrawing">
      <xdr:col>93</xdr:col>
      <xdr:colOff>52070</xdr:colOff>
      <xdr:row>226</xdr:row>
      <xdr:rowOff>110490</xdr:rowOff>
    </xdr:to>
    <xdr:sp macro="" textlink="">
      <xdr:nvSpPr>
        <xdr:cNvPr id="49" name="正方形/長方形 48"/>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225</xdr:row>
      <xdr:rowOff>133350</xdr:rowOff>
    </xdr:from>
    <xdr:to xmlns:xdr="http://schemas.openxmlformats.org/drawingml/2006/spreadsheetDrawing">
      <xdr:col>109</xdr:col>
      <xdr:colOff>119380</xdr:colOff>
      <xdr:row>226</xdr:row>
      <xdr:rowOff>110490</xdr:rowOff>
    </xdr:to>
    <xdr:sp macro="" textlink="">
      <xdr:nvSpPr>
        <xdr:cNvPr id="51" name="正方形/長方形 50"/>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225</xdr:row>
      <xdr:rowOff>144780</xdr:rowOff>
    </xdr:from>
    <xdr:to xmlns:xdr="http://schemas.openxmlformats.org/drawingml/2006/spreadsheetDrawing">
      <xdr:col>127</xdr:col>
      <xdr:colOff>111760</xdr:colOff>
      <xdr:row>226</xdr:row>
      <xdr:rowOff>110490</xdr:rowOff>
    </xdr:to>
    <xdr:sp macro="" textlink="">
      <xdr:nvSpPr>
        <xdr:cNvPr id="52" name="正方形/長方形 51"/>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238</xdr:row>
      <xdr:rowOff>91440</xdr:rowOff>
    </xdr:from>
    <xdr:to xmlns:xdr="http://schemas.openxmlformats.org/drawingml/2006/spreadsheetDrawing">
      <xdr:col>88</xdr:col>
      <xdr:colOff>0</xdr:colOff>
      <xdr:row>241</xdr:row>
      <xdr:rowOff>109220</xdr:rowOff>
    </xdr:to>
    <xdr:sp macro="" textlink="">
      <xdr:nvSpPr>
        <xdr:cNvPr id="55" name="矢印: 右 54"/>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247</xdr:row>
      <xdr:rowOff>91440</xdr:rowOff>
    </xdr:from>
    <xdr:to xmlns:xdr="http://schemas.openxmlformats.org/drawingml/2006/spreadsheetDrawing">
      <xdr:col>88</xdr:col>
      <xdr:colOff>0</xdr:colOff>
      <xdr:row>250</xdr:row>
      <xdr:rowOff>109220</xdr:rowOff>
    </xdr:to>
    <xdr:sp macro="" textlink="">
      <xdr:nvSpPr>
        <xdr:cNvPr id="56" name="矢印: 右 55"/>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225</xdr:row>
      <xdr:rowOff>133350</xdr:rowOff>
    </xdr:from>
    <xdr:to xmlns:xdr="http://schemas.openxmlformats.org/drawingml/2006/spreadsheetDrawing">
      <xdr:col>18</xdr:col>
      <xdr:colOff>1270</xdr:colOff>
      <xdr:row>226</xdr:row>
      <xdr:rowOff>110490</xdr:rowOff>
    </xdr:to>
    <xdr:sp macro="" textlink="">
      <xdr:nvSpPr>
        <xdr:cNvPr id="58" name="正方形/長方形 57"/>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22</xdr:col>
      <xdr:colOff>25400</xdr:colOff>
      <xdr:row>225</xdr:row>
      <xdr:rowOff>135255</xdr:rowOff>
    </xdr:from>
    <xdr:to xmlns:xdr="http://schemas.openxmlformats.org/drawingml/2006/spreadsheetDrawing">
      <xdr:col>27</xdr:col>
      <xdr:colOff>52070</xdr:colOff>
      <xdr:row>226</xdr:row>
      <xdr:rowOff>110490</xdr:rowOff>
    </xdr:to>
    <xdr:sp macro="" textlink="">
      <xdr:nvSpPr>
        <xdr:cNvPr id="60" name="正方形/長方形 59"/>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225</xdr:row>
      <xdr:rowOff>133350</xdr:rowOff>
    </xdr:from>
    <xdr:to xmlns:xdr="http://schemas.openxmlformats.org/drawingml/2006/spreadsheetDrawing">
      <xdr:col>43</xdr:col>
      <xdr:colOff>119380</xdr:colOff>
      <xdr:row>226</xdr:row>
      <xdr:rowOff>110490</xdr:rowOff>
    </xdr:to>
    <xdr:sp macro="" textlink="">
      <xdr:nvSpPr>
        <xdr:cNvPr id="62" name="正方形/長方形 61"/>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225</xdr:row>
      <xdr:rowOff>144780</xdr:rowOff>
    </xdr:from>
    <xdr:to xmlns:xdr="http://schemas.openxmlformats.org/drawingml/2006/spreadsheetDrawing">
      <xdr:col>61</xdr:col>
      <xdr:colOff>111760</xdr:colOff>
      <xdr:row>226</xdr:row>
      <xdr:rowOff>110490</xdr:rowOff>
    </xdr:to>
    <xdr:sp macro="" textlink="">
      <xdr:nvSpPr>
        <xdr:cNvPr id="63" name="正方形/長方形 62"/>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69</xdr:col>
      <xdr:colOff>66675</xdr:colOff>
      <xdr:row>225</xdr:row>
      <xdr:rowOff>133350</xdr:rowOff>
    </xdr:from>
    <xdr:to xmlns:xdr="http://schemas.openxmlformats.org/drawingml/2006/spreadsheetDrawing">
      <xdr:col>84</xdr:col>
      <xdr:colOff>1270</xdr:colOff>
      <xdr:row>226</xdr:row>
      <xdr:rowOff>110490</xdr:rowOff>
    </xdr:to>
    <xdr:sp macro="" textlink="">
      <xdr:nvSpPr>
        <xdr:cNvPr id="68" name="正方形/長方形 67"/>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229</xdr:row>
      <xdr:rowOff>83820</xdr:rowOff>
    </xdr:from>
    <xdr:to xmlns:xdr="http://schemas.openxmlformats.org/drawingml/2006/spreadsheetDrawing">
      <xdr:col>88</xdr:col>
      <xdr:colOff>0</xdr:colOff>
      <xdr:row>232</xdr:row>
      <xdr:rowOff>101600</xdr:rowOff>
    </xdr:to>
    <xdr:sp macro="" textlink="">
      <xdr:nvSpPr>
        <xdr:cNvPr id="69" name="矢印: 右 68"/>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225</xdr:row>
      <xdr:rowOff>135255</xdr:rowOff>
    </xdr:from>
    <xdr:to xmlns:xdr="http://schemas.openxmlformats.org/drawingml/2006/spreadsheetDrawing">
      <xdr:col>93</xdr:col>
      <xdr:colOff>52070</xdr:colOff>
      <xdr:row>226</xdr:row>
      <xdr:rowOff>110490</xdr:rowOff>
    </xdr:to>
    <xdr:sp macro="" textlink="">
      <xdr:nvSpPr>
        <xdr:cNvPr id="70" name="正方形/長方形 69"/>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225</xdr:row>
      <xdr:rowOff>133350</xdr:rowOff>
    </xdr:from>
    <xdr:to xmlns:xdr="http://schemas.openxmlformats.org/drawingml/2006/spreadsheetDrawing">
      <xdr:col>109</xdr:col>
      <xdr:colOff>119380</xdr:colOff>
      <xdr:row>226</xdr:row>
      <xdr:rowOff>110490</xdr:rowOff>
    </xdr:to>
    <xdr:sp macro="" textlink="">
      <xdr:nvSpPr>
        <xdr:cNvPr id="72" name="正方形/長方形 71"/>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225</xdr:row>
      <xdr:rowOff>144780</xdr:rowOff>
    </xdr:from>
    <xdr:to xmlns:xdr="http://schemas.openxmlformats.org/drawingml/2006/spreadsheetDrawing">
      <xdr:col>127</xdr:col>
      <xdr:colOff>111760</xdr:colOff>
      <xdr:row>226</xdr:row>
      <xdr:rowOff>110490</xdr:rowOff>
    </xdr:to>
    <xdr:sp macro="" textlink="">
      <xdr:nvSpPr>
        <xdr:cNvPr id="73" name="正方形/長方形 72"/>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238</xdr:row>
      <xdr:rowOff>91440</xdr:rowOff>
    </xdr:from>
    <xdr:to xmlns:xdr="http://schemas.openxmlformats.org/drawingml/2006/spreadsheetDrawing">
      <xdr:col>88</xdr:col>
      <xdr:colOff>0</xdr:colOff>
      <xdr:row>241</xdr:row>
      <xdr:rowOff>109220</xdr:rowOff>
    </xdr:to>
    <xdr:sp macro="" textlink="">
      <xdr:nvSpPr>
        <xdr:cNvPr id="76" name="矢印: 右 75"/>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247</xdr:row>
      <xdr:rowOff>91440</xdr:rowOff>
    </xdr:from>
    <xdr:to xmlns:xdr="http://schemas.openxmlformats.org/drawingml/2006/spreadsheetDrawing">
      <xdr:col>88</xdr:col>
      <xdr:colOff>0</xdr:colOff>
      <xdr:row>250</xdr:row>
      <xdr:rowOff>109220</xdr:rowOff>
    </xdr:to>
    <xdr:sp macro="" textlink="">
      <xdr:nvSpPr>
        <xdr:cNvPr id="77" name="矢印: 右 76"/>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286</xdr:row>
      <xdr:rowOff>133350</xdr:rowOff>
    </xdr:from>
    <xdr:to xmlns:xdr="http://schemas.openxmlformats.org/drawingml/2006/spreadsheetDrawing">
      <xdr:col>18</xdr:col>
      <xdr:colOff>1270</xdr:colOff>
      <xdr:row>287</xdr:row>
      <xdr:rowOff>110490</xdr:rowOff>
    </xdr:to>
    <xdr:sp macro="" textlink="">
      <xdr:nvSpPr>
        <xdr:cNvPr id="205" name="正方形/長方形 204"/>
        <xdr:cNvSpPr/>
      </xdr:nvSpPr>
      <xdr:spPr>
        <a:xfrm>
          <a:off x="426720" y="651510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290</xdr:row>
      <xdr:rowOff>83820</xdr:rowOff>
    </xdr:from>
    <xdr:to xmlns:xdr="http://schemas.openxmlformats.org/drawingml/2006/spreadsheetDrawing">
      <xdr:col>22</xdr:col>
      <xdr:colOff>0</xdr:colOff>
      <xdr:row>293</xdr:row>
      <xdr:rowOff>101600</xdr:rowOff>
    </xdr:to>
    <xdr:sp macro="" textlink="">
      <xdr:nvSpPr>
        <xdr:cNvPr id="206" name="矢印: 右 205"/>
        <xdr:cNvSpPr/>
      </xdr:nvSpPr>
      <xdr:spPr>
        <a:xfrm>
          <a:off x="2280285" y="659587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286</xdr:row>
      <xdr:rowOff>135255</xdr:rowOff>
    </xdr:from>
    <xdr:to xmlns:xdr="http://schemas.openxmlformats.org/drawingml/2006/spreadsheetDrawing">
      <xdr:col>27</xdr:col>
      <xdr:colOff>52070</xdr:colOff>
      <xdr:row>287</xdr:row>
      <xdr:rowOff>110490</xdr:rowOff>
    </xdr:to>
    <xdr:sp macro="" textlink="">
      <xdr:nvSpPr>
        <xdr:cNvPr id="207" name="正方形/長方形 206"/>
        <xdr:cNvSpPr/>
      </xdr:nvSpPr>
      <xdr:spPr>
        <a:xfrm>
          <a:off x="2665730" y="651529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286</xdr:row>
      <xdr:rowOff>133350</xdr:rowOff>
    </xdr:from>
    <xdr:to xmlns:xdr="http://schemas.openxmlformats.org/drawingml/2006/spreadsheetDrawing">
      <xdr:col>43</xdr:col>
      <xdr:colOff>119380</xdr:colOff>
      <xdr:row>287</xdr:row>
      <xdr:rowOff>110490</xdr:rowOff>
    </xdr:to>
    <xdr:sp macro="" textlink="">
      <xdr:nvSpPr>
        <xdr:cNvPr id="209" name="正方形/長方形 208"/>
        <xdr:cNvSpPr/>
      </xdr:nvSpPr>
      <xdr:spPr>
        <a:xfrm>
          <a:off x="3499485" y="651510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286</xdr:row>
      <xdr:rowOff>144780</xdr:rowOff>
    </xdr:from>
    <xdr:to xmlns:xdr="http://schemas.openxmlformats.org/drawingml/2006/spreadsheetDrawing">
      <xdr:col>61</xdr:col>
      <xdr:colOff>111760</xdr:colOff>
      <xdr:row>287</xdr:row>
      <xdr:rowOff>110490</xdr:rowOff>
    </xdr:to>
    <xdr:sp macro="" textlink="">
      <xdr:nvSpPr>
        <xdr:cNvPr id="210" name="正方形/長方形 209"/>
        <xdr:cNvSpPr/>
      </xdr:nvSpPr>
      <xdr:spPr>
        <a:xfrm>
          <a:off x="5410200" y="651624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299</xdr:row>
      <xdr:rowOff>91440</xdr:rowOff>
    </xdr:from>
    <xdr:to xmlns:xdr="http://schemas.openxmlformats.org/drawingml/2006/spreadsheetDrawing">
      <xdr:col>22</xdr:col>
      <xdr:colOff>0</xdr:colOff>
      <xdr:row>302</xdr:row>
      <xdr:rowOff>109220</xdr:rowOff>
    </xdr:to>
    <xdr:sp macro="" textlink="">
      <xdr:nvSpPr>
        <xdr:cNvPr id="213" name="矢印: 右 212"/>
        <xdr:cNvSpPr/>
      </xdr:nvSpPr>
      <xdr:spPr>
        <a:xfrm>
          <a:off x="2280285" y="677284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308</xdr:row>
      <xdr:rowOff>91440</xdr:rowOff>
    </xdr:from>
    <xdr:to xmlns:xdr="http://schemas.openxmlformats.org/drawingml/2006/spreadsheetDrawing">
      <xdr:col>22</xdr:col>
      <xdr:colOff>0</xdr:colOff>
      <xdr:row>311</xdr:row>
      <xdr:rowOff>109220</xdr:rowOff>
    </xdr:to>
    <xdr:sp macro="" textlink="">
      <xdr:nvSpPr>
        <xdr:cNvPr id="214" name="矢印: 右 213"/>
        <xdr:cNvSpPr/>
      </xdr:nvSpPr>
      <xdr:spPr>
        <a:xfrm>
          <a:off x="2280285" y="694905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286</xdr:row>
      <xdr:rowOff>133350</xdr:rowOff>
    </xdr:from>
    <xdr:to xmlns:xdr="http://schemas.openxmlformats.org/drawingml/2006/spreadsheetDrawing">
      <xdr:col>84</xdr:col>
      <xdr:colOff>1270</xdr:colOff>
      <xdr:row>287</xdr:row>
      <xdr:rowOff>110490</xdr:rowOff>
    </xdr:to>
    <xdr:sp macro="" textlink="">
      <xdr:nvSpPr>
        <xdr:cNvPr id="215" name="正方形/長方形 214"/>
        <xdr:cNvSpPr/>
      </xdr:nvSpPr>
      <xdr:spPr>
        <a:xfrm>
          <a:off x="8347710" y="651510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290</xdr:row>
      <xdr:rowOff>83820</xdr:rowOff>
    </xdr:from>
    <xdr:to xmlns:xdr="http://schemas.openxmlformats.org/drawingml/2006/spreadsheetDrawing">
      <xdr:col>88</xdr:col>
      <xdr:colOff>0</xdr:colOff>
      <xdr:row>293</xdr:row>
      <xdr:rowOff>101600</xdr:rowOff>
    </xdr:to>
    <xdr:sp macro="" textlink="">
      <xdr:nvSpPr>
        <xdr:cNvPr id="216" name="矢印: 右 215"/>
        <xdr:cNvSpPr/>
      </xdr:nvSpPr>
      <xdr:spPr>
        <a:xfrm>
          <a:off x="10201275" y="659587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286</xdr:row>
      <xdr:rowOff>135255</xdr:rowOff>
    </xdr:from>
    <xdr:to xmlns:xdr="http://schemas.openxmlformats.org/drawingml/2006/spreadsheetDrawing">
      <xdr:col>93</xdr:col>
      <xdr:colOff>52070</xdr:colOff>
      <xdr:row>287</xdr:row>
      <xdr:rowOff>110490</xdr:rowOff>
    </xdr:to>
    <xdr:sp macro="" textlink="">
      <xdr:nvSpPr>
        <xdr:cNvPr id="217" name="正方形/長方形 216"/>
        <xdr:cNvSpPr/>
      </xdr:nvSpPr>
      <xdr:spPr>
        <a:xfrm>
          <a:off x="10586720" y="651529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286</xdr:row>
      <xdr:rowOff>133350</xdr:rowOff>
    </xdr:from>
    <xdr:to xmlns:xdr="http://schemas.openxmlformats.org/drawingml/2006/spreadsheetDrawing">
      <xdr:col>109</xdr:col>
      <xdr:colOff>119380</xdr:colOff>
      <xdr:row>287</xdr:row>
      <xdr:rowOff>110490</xdr:rowOff>
    </xdr:to>
    <xdr:sp macro="" textlink="">
      <xdr:nvSpPr>
        <xdr:cNvPr id="219" name="正方形/長方形 218"/>
        <xdr:cNvSpPr/>
      </xdr:nvSpPr>
      <xdr:spPr>
        <a:xfrm>
          <a:off x="11420475" y="651510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286</xdr:row>
      <xdr:rowOff>144780</xdr:rowOff>
    </xdr:from>
    <xdr:to xmlns:xdr="http://schemas.openxmlformats.org/drawingml/2006/spreadsheetDrawing">
      <xdr:col>127</xdr:col>
      <xdr:colOff>111760</xdr:colOff>
      <xdr:row>287</xdr:row>
      <xdr:rowOff>110490</xdr:rowOff>
    </xdr:to>
    <xdr:sp macro="" textlink="">
      <xdr:nvSpPr>
        <xdr:cNvPr id="220" name="正方形/長方形 219"/>
        <xdr:cNvSpPr/>
      </xdr:nvSpPr>
      <xdr:spPr>
        <a:xfrm>
          <a:off x="13331190" y="651624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299</xdr:row>
      <xdr:rowOff>91440</xdr:rowOff>
    </xdr:from>
    <xdr:to xmlns:xdr="http://schemas.openxmlformats.org/drawingml/2006/spreadsheetDrawing">
      <xdr:col>88</xdr:col>
      <xdr:colOff>0</xdr:colOff>
      <xdr:row>302</xdr:row>
      <xdr:rowOff>109220</xdr:rowOff>
    </xdr:to>
    <xdr:sp macro="" textlink="">
      <xdr:nvSpPr>
        <xdr:cNvPr id="223" name="矢印: 右 222"/>
        <xdr:cNvSpPr/>
      </xdr:nvSpPr>
      <xdr:spPr>
        <a:xfrm>
          <a:off x="10201275" y="677284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308</xdr:row>
      <xdr:rowOff>91440</xdr:rowOff>
    </xdr:from>
    <xdr:to xmlns:xdr="http://schemas.openxmlformats.org/drawingml/2006/spreadsheetDrawing">
      <xdr:col>88</xdr:col>
      <xdr:colOff>0</xdr:colOff>
      <xdr:row>311</xdr:row>
      <xdr:rowOff>109220</xdr:rowOff>
    </xdr:to>
    <xdr:sp macro="" textlink="">
      <xdr:nvSpPr>
        <xdr:cNvPr id="224" name="矢印: 右 223"/>
        <xdr:cNvSpPr/>
      </xdr:nvSpPr>
      <xdr:spPr>
        <a:xfrm>
          <a:off x="10201275" y="694905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106</xdr:col>
      <xdr:colOff>0</xdr:colOff>
      <xdr:row>385</xdr:row>
      <xdr:rowOff>2540</xdr:rowOff>
    </xdr:from>
    <xdr:to xmlns:xdr="http://schemas.openxmlformats.org/drawingml/2006/spreadsheetDrawing">
      <xdr:col>130</xdr:col>
      <xdr:colOff>32385</xdr:colOff>
      <xdr:row>385</xdr:row>
      <xdr:rowOff>238125</xdr:rowOff>
    </xdr:to>
    <xdr:sp macro="" textlink="">
      <xdr:nvSpPr>
        <xdr:cNvPr id="226" name="テキスト ボックス 225"/>
        <xdr:cNvSpPr txBox="1"/>
      </xdr:nvSpPr>
      <xdr:spPr>
        <a:xfrm>
          <a:off x="12721590" y="86845140"/>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106</xdr:col>
      <xdr:colOff>0</xdr:colOff>
      <xdr:row>376</xdr:row>
      <xdr:rowOff>0</xdr:rowOff>
    </xdr:from>
    <xdr:to xmlns:xdr="http://schemas.openxmlformats.org/drawingml/2006/spreadsheetDrawing">
      <xdr:col>130</xdr:col>
      <xdr:colOff>32385</xdr:colOff>
      <xdr:row>376</xdr:row>
      <xdr:rowOff>238125</xdr:rowOff>
    </xdr:to>
    <xdr:sp macro="" textlink="">
      <xdr:nvSpPr>
        <xdr:cNvPr id="227" name="テキスト ボックス 226"/>
        <xdr:cNvSpPr txBox="1"/>
      </xdr:nvSpPr>
      <xdr:spPr>
        <a:xfrm>
          <a:off x="12721590" y="84699475"/>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106</xdr:col>
      <xdr:colOff>1270</xdr:colOff>
      <xdr:row>414</xdr:row>
      <xdr:rowOff>0</xdr:rowOff>
    </xdr:from>
    <xdr:to xmlns:xdr="http://schemas.openxmlformats.org/drawingml/2006/spreadsheetDrawing">
      <xdr:col>130</xdr:col>
      <xdr:colOff>43815</xdr:colOff>
      <xdr:row>414</xdr:row>
      <xdr:rowOff>238125</xdr:rowOff>
    </xdr:to>
    <xdr:sp macro="" textlink="">
      <xdr:nvSpPr>
        <xdr:cNvPr id="228" name="テキスト ボックス 227"/>
        <xdr:cNvSpPr txBox="1"/>
      </xdr:nvSpPr>
      <xdr:spPr>
        <a:xfrm>
          <a:off x="12722860" y="93681550"/>
          <a:ext cx="292290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27</xdr:col>
      <xdr:colOff>46990</xdr:colOff>
      <xdr:row>605</xdr:row>
      <xdr:rowOff>44450</xdr:rowOff>
    </xdr:from>
    <xdr:to xmlns:xdr="http://schemas.openxmlformats.org/drawingml/2006/spreadsheetDrawing">
      <xdr:col>37</xdr:col>
      <xdr:colOff>68580</xdr:colOff>
      <xdr:row>605</xdr:row>
      <xdr:rowOff>287655</xdr:rowOff>
    </xdr:to>
    <xdr:sp macro="" textlink="">
      <xdr:nvSpPr>
        <xdr:cNvPr id="229" name="矢印: 下 228"/>
        <xdr:cNvSpPr/>
      </xdr:nvSpPr>
      <xdr:spPr>
        <a:xfrm>
          <a:off x="3287395" y="13521690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4</xdr:col>
      <xdr:colOff>1270</xdr:colOff>
      <xdr:row>604</xdr:row>
      <xdr:rowOff>2540</xdr:rowOff>
    </xdr:from>
    <xdr:to xmlns:xdr="http://schemas.openxmlformats.org/drawingml/2006/spreadsheetDrawing">
      <xdr:col>5</xdr:col>
      <xdr:colOff>120015</xdr:colOff>
      <xdr:row>656</xdr:row>
      <xdr:rowOff>116205</xdr:rowOff>
    </xdr:to>
    <xdr:sp macro="" textlink="">
      <xdr:nvSpPr>
        <xdr:cNvPr id="230" name="フリーフォーム: 図形 229"/>
        <xdr:cNvSpPr/>
      </xdr:nvSpPr>
      <xdr:spPr>
        <a:xfrm>
          <a:off x="481330" y="13496544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27</xdr:col>
      <xdr:colOff>56515</xdr:colOff>
      <xdr:row>617</xdr:row>
      <xdr:rowOff>64135</xdr:rowOff>
    </xdr:from>
    <xdr:to xmlns:xdr="http://schemas.openxmlformats.org/drawingml/2006/spreadsheetDrawing">
      <xdr:col>37</xdr:col>
      <xdr:colOff>78105</xdr:colOff>
      <xdr:row>617</xdr:row>
      <xdr:rowOff>306070</xdr:rowOff>
    </xdr:to>
    <xdr:sp macro="" textlink="">
      <xdr:nvSpPr>
        <xdr:cNvPr id="231" name="矢印: 下 230"/>
        <xdr:cNvSpPr/>
      </xdr:nvSpPr>
      <xdr:spPr>
        <a:xfrm>
          <a:off x="3296920" y="13704887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27</xdr:col>
      <xdr:colOff>56515</xdr:colOff>
      <xdr:row>647</xdr:row>
      <xdr:rowOff>57785</xdr:rowOff>
    </xdr:from>
    <xdr:to xmlns:xdr="http://schemas.openxmlformats.org/drawingml/2006/spreadsheetDrawing">
      <xdr:col>37</xdr:col>
      <xdr:colOff>78105</xdr:colOff>
      <xdr:row>647</xdr:row>
      <xdr:rowOff>299085</xdr:rowOff>
    </xdr:to>
    <xdr:sp macro="" textlink="">
      <xdr:nvSpPr>
        <xdr:cNvPr id="232" name="矢印: 下 231"/>
        <xdr:cNvSpPr/>
      </xdr:nvSpPr>
      <xdr:spPr>
        <a:xfrm>
          <a:off x="3296920" y="14109700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27</xdr:col>
      <xdr:colOff>56515</xdr:colOff>
      <xdr:row>653</xdr:row>
      <xdr:rowOff>57785</xdr:rowOff>
    </xdr:from>
    <xdr:to xmlns:xdr="http://schemas.openxmlformats.org/drawingml/2006/spreadsheetDrawing">
      <xdr:col>37</xdr:col>
      <xdr:colOff>78105</xdr:colOff>
      <xdr:row>653</xdr:row>
      <xdr:rowOff>627380</xdr:rowOff>
    </xdr:to>
    <xdr:sp macro="" textlink="">
      <xdr:nvSpPr>
        <xdr:cNvPr id="233" name="矢印: 下 232"/>
        <xdr:cNvSpPr/>
      </xdr:nvSpPr>
      <xdr:spPr>
        <a:xfrm>
          <a:off x="3296920" y="14206537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46990</xdr:colOff>
      <xdr:row>605</xdr:row>
      <xdr:rowOff>44450</xdr:rowOff>
    </xdr:from>
    <xdr:to xmlns:xdr="http://schemas.openxmlformats.org/drawingml/2006/spreadsheetDrawing">
      <xdr:col>103</xdr:col>
      <xdr:colOff>68580</xdr:colOff>
      <xdr:row>605</xdr:row>
      <xdr:rowOff>287655</xdr:rowOff>
    </xdr:to>
    <xdr:sp macro="" textlink="">
      <xdr:nvSpPr>
        <xdr:cNvPr id="234" name="矢印: 下 233"/>
        <xdr:cNvSpPr/>
      </xdr:nvSpPr>
      <xdr:spPr>
        <a:xfrm>
          <a:off x="11208385" y="13521690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70</xdr:col>
      <xdr:colOff>1270</xdr:colOff>
      <xdr:row>604</xdr:row>
      <xdr:rowOff>2540</xdr:rowOff>
    </xdr:from>
    <xdr:to xmlns:xdr="http://schemas.openxmlformats.org/drawingml/2006/spreadsheetDrawing">
      <xdr:col>71</xdr:col>
      <xdr:colOff>120015</xdr:colOff>
      <xdr:row>656</xdr:row>
      <xdr:rowOff>116205</xdr:rowOff>
    </xdr:to>
    <xdr:sp macro="" textlink="">
      <xdr:nvSpPr>
        <xdr:cNvPr id="235" name="フリーフォーム: 図形 234"/>
        <xdr:cNvSpPr/>
      </xdr:nvSpPr>
      <xdr:spPr>
        <a:xfrm>
          <a:off x="8402320" y="13496544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93</xdr:col>
      <xdr:colOff>56515</xdr:colOff>
      <xdr:row>617</xdr:row>
      <xdr:rowOff>64135</xdr:rowOff>
    </xdr:from>
    <xdr:to xmlns:xdr="http://schemas.openxmlformats.org/drawingml/2006/spreadsheetDrawing">
      <xdr:col>103</xdr:col>
      <xdr:colOff>78105</xdr:colOff>
      <xdr:row>617</xdr:row>
      <xdr:rowOff>306070</xdr:rowOff>
    </xdr:to>
    <xdr:sp macro="" textlink="">
      <xdr:nvSpPr>
        <xdr:cNvPr id="236" name="矢印: 下 235"/>
        <xdr:cNvSpPr/>
      </xdr:nvSpPr>
      <xdr:spPr>
        <a:xfrm>
          <a:off x="11217910" y="13704887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56515</xdr:colOff>
      <xdr:row>647</xdr:row>
      <xdr:rowOff>57785</xdr:rowOff>
    </xdr:from>
    <xdr:to xmlns:xdr="http://schemas.openxmlformats.org/drawingml/2006/spreadsheetDrawing">
      <xdr:col>103</xdr:col>
      <xdr:colOff>78105</xdr:colOff>
      <xdr:row>647</xdr:row>
      <xdr:rowOff>299085</xdr:rowOff>
    </xdr:to>
    <xdr:sp macro="" textlink="">
      <xdr:nvSpPr>
        <xdr:cNvPr id="237" name="矢印: 下 236"/>
        <xdr:cNvSpPr/>
      </xdr:nvSpPr>
      <xdr:spPr>
        <a:xfrm>
          <a:off x="11217910" y="14109700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56515</xdr:colOff>
      <xdr:row>653</xdr:row>
      <xdr:rowOff>57785</xdr:rowOff>
    </xdr:from>
    <xdr:to xmlns:xdr="http://schemas.openxmlformats.org/drawingml/2006/spreadsheetDrawing">
      <xdr:col>103</xdr:col>
      <xdr:colOff>78105</xdr:colOff>
      <xdr:row>653</xdr:row>
      <xdr:rowOff>627380</xdr:rowOff>
    </xdr:to>
    <xdr:sp macro="" textlink="">
      <xdr:nvSpPr>
        <xdr:cNvPr id="238" name="矢印: 下 237"/>
        <xdr:cNvSpPr/>
      </xdr:nvSpPr>
      <xdr:spPr>
        <a:xfrm>
          <a:off x="11217910" y="14206537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96</xdr:col>
      <xdr:colOff>120015</xdr:colOff>
      <xdr:row>600</xdr:row>
      <xdr:rowOff>0</xdr:rowOff>
    </xdr:from>
    <xdr:to xmlns:xdr="http://schemas.openxmlformats.org/drawingml/2006/spreadsheetDrawing">
      <xdr:col>119</xdr:col>
      <xdr:colOff>31115</xdr:colOff>
      <xdr:row>602</xdr:row>
      <xdr:rowOff>27940</xdr:rowOff>
    </xdr:to>
    <xdr:sp macro="" textlink="">
      <xdr:nvSpPr>
        <xdr:cNvPr id="239" name="テキスト ボックス 238"/>
        <xdr:cNvSpPr txBox="1"/>
      </xdr:nvSpPr>
      <xdr:spPr>
        <a:xfrm>
          <a:off x="11641455" y="134038975"/>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102</xdr:col>
      <xdr:colOff>0</xdr:colOff>
      <xdr:row>680</xdr:row>
      <xdr:rowOff>235585</xdr:rowOff>
    </xdr:from>
    <xdr:to xmlns:xdr="http://schemas.openxmlformats.org/drawingml/2006/spreadsheetDrawing">
      <xdr:col>130</xdr:col>
      <xdr:colOff>22225</xdr:colOff>
      <xdr:row>683</xdr:row>
      <xdr:rowOff>25400</xdr:rowOff>
    </xdr:to>
    <xdr:sp macro="" textlink="">
      <xdr:nvSpPr>
        <xdr:cNvPr id="240" name="テキスト ボックス 239"/>
        <xdr:cNvSpPr txBox="1"/>
      </xdr:nvSpPr>
      <xdr:spPr>
        <a:xfrm>
          <a:off x="12241530" y="148545550"/>
          <a:ext cx="33826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90</xdr:col>
      <xdr:colOff>100965</xdr:colOff>
      <xdr:row>687</xdr:row>
      <xdr:rowOff>45085</xdr:rowOff>
    </xdr:from>
    <xdr:to xmlns:xdr="http://schemas.openxmlformats.org/drawingml/2006/spreadsheetDrawing">
      <xdr:col>106</xdr:col>
      <xdr:colOff>67310</xdr:colOff>
      <xdr:row>713</xdr:row>
      <xdr:rowOff>156845</xdr:rowOff>
    </xdr:to>
    <xdr:grpSp>
      <xdr:nvGrpSpPr>
        <xdr:cNvPr id="241" name="グループ化 18"/>
        <xdr:cNvGrpSpPr/>
      </xdr:nvGrpSpPr>
      <xdr:grpSpPr>
        <a:xfrm>
          <a:off x="10902315" y="149960965"/>
          <a:ext cx="1886585" cy="5774690"/>
          <a:chOff x="11791755" y="2176743"/>
          <a:chExt cx="1028335" cy="1866467"/>
        </a:xfrm>
      </xdr:grpSpPr>
      <xdr:sp macro="" textlink="">
        <xdr:nvSpPr>
          <xdr:cNvPr id="242" name="円弧 24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mlns:xdr="http://schemas.openxmlformats.org/drawingml/2006/spreadsheetDrawing">
      <xdr:col>78</xdr:col>
      <xdr:colOff>1905</xdr:colOff>
      <xdr:row>751</xdr:row>
      <xdr:rowOff>238125</xdr:rowOff>
    </xdr:from>
    <xdr:to xmlns:xdr="http://schemas.openxmlformats.org/drawingml/2006/spreadsheetDrawing">
      <xdr:col>78</xdr:col>
      <xdr:colOff>1905</xdr:colOff>
      <xdr:row>753</xdr:row>
      <xdr:rowOff>0</xdr:rowOff>
    </xdr:to>
    <xdr:cxnSp macro="">
      <xdr:nvCxnSpPr>
        <xdr:cNvPr id="264" name="直線矢印コネクタ 263"/>
        <xdr:cNvCxnSpPr/>
      </xdr:nvCxnSpPr>
      <xdr:spPr>
        <a:xfrm>
          <a:off x="9363075" y="1643983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69215</xdr:colOff>
      <xdr:row>747</xdr:row>
      <xdr:rowOff>0</xdr:rowOff>
    </xdr:from>
    <xdr:to xmlns:xdr="http://schemas.openxmlformats.org/drawingml/2006/spreadsheetDrawing">
      <xdr:col>97</xdr:col>
      <xdr:colOff>69215</xdr:colOff>
      <xdr:row>748</xdr:row>
      <xdr:rowOff>5715</xdr:rowOff>
    </xdr:to>
    <xdr:cxnSp macro="">
      <xdr:nvCxnSpPr>
        <xdr:cNvPr id="265" name="直線矢印コネクタ 264"/>
        <xdr:cNvCxnSpPr/>
      </xdr:nvCxnSpPr>
      <xdr:spPr>
        <a:xfrm>
          <a:off x="11710670" y="163207700"/>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69215</xdr:colOff>
      <xdr:row>751</xdr:row>
      <xdr:rowOff>0</xdr:rowOff>
    </xdr:from>
    <xdr:to xmlns:xdr="http://schemas.openxmlformats.org/drawingml/2006/spreadsheetDrawing">
      <xdr:col>97</xdr:col>
      <xdr:colOff>69215</xdr:colOff>
      <xdr:row>751</xdr:row>
      <xdr:rowOff>238125</xdr:rowOff>
    </xdr:to>
    <xdr:cxnSp macro="">
      <xdr:nvCxnSpPr>
        <xdr:cNvPr id="266" name="直線矢印コネクタ 265"/>
        <xdr:cNvCxnSpPr/>
      </xdr:nvCxnSpPr>
      <xdr:spPr>
        <a:xfrm>
          <a:off x="11710670" y="164160200"/>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751</xdr:row>
      <xdr:rowOff>238125</xdr:rowOff>
    </xdr:from>
    <xdr:to xmlns:xdr="http://schemas.openxmlformats.org/drawingml/2006/spreadsheetDrawing">
      <xdr:col>91</xdr:col>
      <xdr:colOff>0</xdr:colOff>
      <xdr:row>753</xdr:row>
      <xdr:rowOff>0</xdr:rowOff>
    </xdr:to>
    <xdr:cxnSp macro="">
      <xdr:nvCxnSpPr>
        <xdr:cNvPr id="267" name="直線矢印コネクタ 266"/>
        <xdr:cNvCxnSpPr/>
      </xdr:nvCxnSpPr>
      <xdr:spPr>
        <a:xfrm>
          <a:off x="10921365" y="1643983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751</xdr:row>
      <xdr:rowOff>238125</xdr:rowOff>
    </xdr:from>
    <xdr:to xmlns:xdr="http://schemas.openxmlformats.org/drawingml/2006/spreadsheetDrawing">
      <xdr:col>104</xdr:col>
      <xdr:colOff>0</xdr:colOff>
      <xdr:row>753</xdr:row>
      <xdr:rowOff>0</xdr:rowOff>
    </xdr:to>
    <xdr:cxnSp macro="">
      <xdr:nvCxnSpPr>
        <xdr:cNvPr id="268" name="直線矢印コネクタ 267"/>
        <xdr:cNvCxnSpPr/>
      </xdr:nvCxnSpPr>
      <xdr:spPr>
        <a:xfrm>
          <a:off x="12481560" y="1643983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751</xdr:row>
      <xdr:rowOff>238125</xdr:rowOff>
    </xdr:from>
    <xdr:to xmlns:xdr="http://schemas.openxmlformats.org/drawingml/2006/spreadsheetDrawing">
      <xdr:col>117</xdr:col>
      <xdr:colOff>0</xdr:colOff>
      <xdr:row>753</xdr:row>
      <xdr:rowOff>0</xdr:rowOff>
    </xdr:to>
    <xdr:cxnSp macro="">
      <xdr:nvCxnSpPr>
        <xdr:cNvPr id="269" name="直線矢印コネクタ 268"/>
        <xdr:cNvCxnSpPr/>
      </xdr:nvCxnSpPr>
      <xdr:spPr>
        <a:xfrm>
          <a:off x="14041755" y="1643983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756</xdr:row>
      <xdr:rowOff>0</xdr:rowOff>
    </xdr:from>
    <xdr:to xmlns:xdr="http://schemas.openxmlformats.org/drawingml/2006/spreadsheetDrawing">
      <xdr:col>78</xdr:col>
      <xdr:colOff>0</xdr:colOff>
      <xdr:row>757</xdr:row>
      <xdr:rowOff>0</xdr:rowOff>
    </xdr:to>
    <xdr:cxnSp macro="">
      <xdr:nvCxnSpPr>
        <xdr:cNvPr id="270" name="直線矢印コネクタ 269"/>
        <xdr:cNvCxnSpPr/>
      </xdr:nvCxnSpPr>
      <xdr:spPr>
        <a:xfrm>
          <a:off x="9361170" y="165350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90</xdr:col>
      <xdr:colOff>120015</xdr:colOff>
      <xdr:row>756</xdr:row>
      <xdr:rowOff>0</xdr:rowOff>
    </xdr:from>
    <xdr:to xmlns:xdr="http://schemas.openxmlformats.org/drawingml/2006/spreadsheetDrawing">
      <xdr:col>90</xdr:col>
      <xdr:colOff>120015</xdr:colOff>
      <xdr:row>757</xdr:row>
      <xdr:rowOff>0</xdr:rowOff>
    </xdr:to>
    <xdr:cxnSp macro="">
      <xdr:nvCxnSpPr>
        <xdr:cNvPr id="271" name="直線矢印コネクタ 270"/>
        <xdr:cNvCxnSpPr/>
      </xdr:nvCxnSpPr>
      <xdr:spPr>
        <a:xfrm>
          <a:off x="10921365" y="165350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756</xdr:row>
      <xdr:rowOff>0</xdr:rowOff>
    </xdr:from>
    <xdr:to xmlns:xdr="http://schemas.openxmlformats.org/drawingml/2006/spreadsheetDrawing">
      <xdr:col>104</xdr:col>
      <xdr:colOff>0</xdr:colOff>
      <xdr:row>757</xdr:row>
      <xdr:rowOff>0</xdr:rowOff>
    </xdr:to>
    <xdr:cxnSp macro="">
      <xdr:nvCxnSpPr>
        <xdr:cNvPr id="272" name="直線矢印コネクタ 271"/>
        <xdr:cNvCxnSpPr/>
      </xdr:nvCxnSpPr>
      <xdr:spPr>
        <a:xfrm>
          <a:off x="12481560" y="165350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116</xdr:col>
      <xdr:colOff>120015</xdr:colOff>
      <xdr:row>756</xdr:row>
      <xdr:rowOff>0</xdr:rowOff>
    </xdr:from>
    <xdr:to xmlns:xdr="http://schemas.openxmlformats.org/drawingml/2006/spreadsheetDrawing">
      <xdr:col>116</xdr:col>
      <xdr:colOff>120015</xdr:colOff>
      <xdr:row>756</xdr:row>
      <xdr:rowOff>237490</xdr:rowOff>
    </xdr:to>
    <xdr:cxnSp macro="">
      <xdr:nvCxnSpPr>
        <xdr:cNvPr id="273" name="直線矢印コネクタ 272"/>
        <xdr:cNvCxnSpPr/>
      </xdr:nvCxnSpPr>
      <xdr:spPr>
        <a:xfrm>
          <a:off x="14041755" y="165350825"/>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760</xdr:row>
      <xdr:rowOff>0</xdr:rowOff>
    </xdr:from>
    <xdr:to xmlns:xdr="http://schemas.openxmlformats.org/drawingml/2006/spreadsheetDrawing">
      <xdr:col>78</xdr:col>
      <xdr:colOff>0</xdr:colOff>
      <xdr:row>761</xdr:row>
      <xdr:rowOff>0</xdr:rowOff>
    </xdr:to>
    <xdr:cxnSp macro="">
      <xdr:nvCxnSpPr>
        <xdr:cNvPr id="274" name="直線矢印コネクタ 273"/>
        <xdr:cNvCxnSpPr/>
      </xdr:nvCxnSpPr>
      <xdr:spPr>
        <a:xfrm>
          <a:off x="9361170" y="1663033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760</xdr:row>
      <xdr:rowOff>0</xdr:rowOff>
    </xdr:from>
    <xdr:to xmlns:xdr="http://schemas.openxmlformats.org/drawingml/2006/spreadsheetDrawing">
      <xdr:col>91</xdr:col>
      <xdr:colOff>0</xdr:colOff>
      <xdr:row>761</xdr:row>
      <xdr:rowOff>0</xdr:rowOff>
    </xdr:to>
    <xdr:cxnSp macro="">
      <xdr:nvCxnSpPr>
        <xdr:cNvPr id="275" name="直線矢印コネクタ 274"/>
        <xdr:cNvCxnSpPr/>
      </xdr:nvCxnSpPr>
      <xdr:spPr>
        <a:xfrm>
          <a:off x="10921365" y="1663033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760</xdr:row>
      <xdr:rowOff>0</xdr:rowOff>
    </xdr:from>
    <xdr:to xmlns:xdr="http://schemas.openxmlformats.org/drawingml/2006/spreadsheetDrawing">
      <xdr:col>104</xdr:col>
      <xdr:colOff>0</xdr:colOff>
      <xdr:row>761</xdr:row>
      <xdr:rowOff>0</xdr:rowOff>
    </xdr:to>
    <xdr:cxnSp macro="">
      <xdr:nvCxnSpPr>
        <xdr:cNvPr id="276" name="直線矢印コネクタ 275"/>
        <xdr:cNvCxnSpPr/>
      </xdr:nvCxnSpPr>
      <xdr:spPr>
        <a:xfrm>
          <a:off x="12481560" y="1663033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760</xdr:row>
      <xdr:rowOff>0</xdr:rowOff>
    </xdr:from>
    <xdr:to xmlns:xdr="http://schemas.openxmlformats.org/drawingml/2006/spreadsheetDrawing">
      <xdr:col>117</xdr:col>
      <xdr:colOff>0</xdr:colOff>
      <xdr:row>761</xdr:row>
      <xdr:rowOff>0</xdr:rowOff>
    </xdr:to>
    <xdr:cxnSp macro="">
      <xdr:nvCxnSpPr>
        <xdr:cNvPr id="277" name="直線矢印コネクタ 276"/>
        <xdr:cNvCxnSpPr/>
      </xdr:nvCxnSpPr>
      <xdr:spPr>
        <a:xfrm>
          <a:off x="14041755" y="1663033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764</xdr:row>
      <xdr:rowOff>0</xdr:rowOff>
    </xdr:from>
    <xdr:to xmlns:xdr="http://schemas.openxmlformats.org/drawingml/2006/spreadsheetDrawing">
      <xdr:col>78</xdr:col>
      <xdr:colOff>0</xdr:colOff>
      <xdr:row>765</xdr:row>
      <xdr:rowOff>0</xdr:rowOff>
    </xdr:to>
    <xdr:cxnSp macro="">
      <xdr:nvCxnSpPr>
        <xdr:cNvPr id="278" name="直線矢印コネクタ 277"/>
        <xdr:cNvCxnSpPr/>
      </xdr:nvCxnSpPr>
      <xdr:spPr>
        <a:xfrm>
          <a:off x="9361170" y="16725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764</xdr:row>
      <xdr:rowOff>0</xdr:rowOff>
    </xdr:from>
    <xdr:to xmlns:xdr="http://schemas.openxmlformats.org/drawingml/2006/spreadsheetDrawing">
      <xdr:col>91</xdr:col>
      <xdr:colOff>0</xdr:colOff>
      <xdr:row>765</xdr:row>
      <xdr:rowOff>0</xdr:rowOff>
    </xdr:to>
    <xdr:cxnSp macro="">
      <xdr:nvCxnSpPr>
        <xdr:cNvPr id="279" name="直線矢印コネクタ 278"/>
        <xdr:cNvCxnSpPr/>
      </xdr:nvCxnSpPr>
      <xdr:spPr>
        <a:xfrm>
          <a:off x="10921365" y="16725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764</xdr:row>
      <xdr:rowOff>0</xdr:rowOff>
    </xdr:from>
    <xdr:to xmlns:xdr="http://schemas.openxmlformats.org/drawingml/2006/spreadsheetDrawing">
      <xdr:col>104</xdr:col>
      <xdr:colOff>0</xdr:colOff>
      <xdr:row>765</xdr:row>
      <xdr:rowOff>0</xdr:rowOff>
    </xdr:to>
    <xdr:cxnSp macro="">
      <xdr:nvCxnSpPr>
        <xdr:cNvPr id="280" name="直線矢印コネクタ 279"/>
        <xdr:cNvCxnSpPr/>
      </xdr:nvCxnSpPr>
      <xdr:spPr>
        <a:xfrm>
          <a:off x="12481560" y="16725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764</xdr:row>
      <xdr:rowOff>0</xdr:rowOff>
    </xdr:from>
    <xdr:to xmlns:xdr="http://schemas.openxmlformats.org/drawingml/2006/spreadsheetDrawing">
      <xdr:col>117</xdr:col>
      <xdr:colOff>0</xdr:colOff>
      <xdr:row>765</xdr:row>
      <xdr:rowOff>0</xdr:rowOff>
    </xdr:to>
    <xdr:cxnSp macro="">
      <xdr:nvCxnSpPr>
        <xdr:cNvPr id="281" name="直線矢印コネクタ 280"/>
        <xdr:cNvCxnSpPr/>
      </xdr:nvCxnSpPr>
      <xdr:spPr>
        <a:xfrm>
          <a:off x="14041755" y="16725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105</xdr:col>
      <xdr:colOff>16510</xdr:colOff>
      <xdr:row>749</xdr:row>
      <xdr:rowOff>124460</xdr:rowOff>
    </xdr:from>
    <xdr:to xmlns:xdr="http://schemas.openxmlformats.org/drawingml/2006/spreadsheetDrawing">
      <xdr:col>125</xdr:col>
      <xdr:colOff>0</xdr:colOff>
      <xdr:row>749</xdr:row>
      <xdr:rowOff>124460</xdr:rowOff>
    </xdr:to>
    <xdr:cxnSp macro="">
      <xdr:nvCxnSpPr>
        <xdr:cNvPr id="282" name="直線矢印コネクタ 281"/>
        <xdr:cNvCxnSpPr/>
      </xdr:nvCxnSpPr>
      <xdr:spPr>
        <a:xfrm flipH="1">
          <a:off x="12618085" y="163808410"/>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124</xdr:col>
      <xdr:colOff>120015</xdr:colOff>
      <xdr:row>749</xdr:row>
      <xdr:rowOff>120650</xdr:rowOff>
    </xdr:from>
    <xdr:to xmlns:xdr="http://schemas.openxmlformats.org/drawingml/2006/spreadsheetDrawing">
      <xdr:col>124</xdr:col>
      <xdr:colOff>120015</xdr:colOff>
      <xdr:row>769</xdr:row>
      <xdr:rowOff>0</xdr:rowOff>
    </xdr:to>
    <xdr:cxnSp macro="">
      <xdr:nvCxnSpPr>
        <xdr:cNvPr id="283" name="直線矢印コネクタ 282"/>
        <xdr:cNvCxnSpPr/>
      </xdr:nvCxnSpPr>
      <xdr:spPr>
        <a:xfrm>
          <a:off x="15001875" y="163804600"/>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85</xdr:col>
      <xdr:colOff>0</xdr:colOff>
      <xdr:row>837</xdr:row>
      <xdr:rowOff>0</xdr:rowOff>
    </xdr:from>
    <xdr:to xmlns:xdr="http://schemas.openxmlformats.org/drawingml/2006/spreadsheetDrawing">
      <xdr:col>129</xdr:col>
      <xdr:colOff>0</xdr:colOff>
      <xdr:row>841</xdr:row>
      <xdr:rowOff>0</xdr:rowOff>
    </xdr:to>
    <xdr:sp macro="" textlink="">
      <xdr:nvSpPr>
        <xdr:cNvPr id="285" name="吹き出し: 角を丸めた四角形 284"/>
        <xdr:cNvSpPr/>
      </xdr:nvSpPr>
      <xdr:spPr>
        <a:xfrm>
          <a:off x="10201275" y="187561855"/>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mlns:xdr="http://schemas.openxmlformats.org/drawingml/2006/spreadsheetDrawing">
      <xdr:col>99</xdr:col>
      <xdr:colOff>0</xdr:colOff>
      <xdr:row>800</xdr:row>
      <xdr:rowOff>3810</xdr:rowOff>
    </xdr:from>
    <xdr:to xmlns:xdr="http://schemas.openxmlformats.org/drawingml/2006/spreadsheetDrawing">
      <xdr:col>121</xdr:col>
      <xdr:colOff>46355</xdr:colOff>
      <xdr:row>802</xdr:row>
      <xdr:rowOff>31115</xdr:rowOff>
    </xdr:to>
    <xdr:sp macro="" textlink="">
      <xdr:nvSpPr>
        <xdr:cNvPr id="286" name="テキスト ボックス 285"/>
        <xdr:cNvSpPr txBox="1"/>
      </xdr:nvSpPr>
      <xdr:spPr>
        <a:xfrm>
          <a:off x="11881485" y="175841660"/>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mlns:xdr="http://schemas.openxmlformats.org/drawingml/2006/spreadsheetDrawing">
      <xdr:col>107</xdr:col>
      <xdr:colOff>0</xdr:colOff>
      <xdr:row>744</xdr:row>
      <xdr:rowOff>0</xdr:rowOff>
    </xdr:from>
    <xdr:to xmlns:xdr="http://schemas.openxmlformats.org/drawingml/2006/spreadsheetDrawing">
      <xdr:col>130</xdr:col>
      <xdr:colOff>40640</xdr:colOff>
      <xdr:row>745</xdr:row>
      <xdr:rowOff>238125</xdr:rowOff>
    </xdr:to>
    <xdr:sp macro="" textlink="">
      <xdr:nvSpPr>
        <xdr:cNvPr id="287" name="テキスト ボックス 286"/>
        <xdr:cNvSpPr txBox="1"/>
      </xdr:nvSpPr>
      <xdr:spPr>
        <a:xfrm>
          <a:off x="12841605" y="162493325"/>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98</xdr:col>
      <xdr:colOff>0</xdr:colOff>
      <xdr:row>846</xdr:row>
      <xdr:rowOff>0</xdr:rowOff>
    </xdr:from>
    <xdr:to xmlns:xdr="http://schemas.openxmlformats.org/drawingml/2006/spreadsheetDrawing">
      <xdr:col>121</xdr:col>
      <xdr:colOff>18415</xdr:colOff>
      <xdr:row>848</xdr:row>
      <xdr:rowOff>215900</xdr:rowOff>
    </xdr:to>
    <xdr:sp macro="" textlink="">
      <xdr:nvSpPr>
        <xdr:cNvPr id="288" name="テキスト ボックス 287"/>
        <xdr:cNvSpPr txBox="1"/>
      </xdr:nvSpPr>
      <xdr:spPr>
        <a:xfrm>
          <a:off x="11761470" y="18970498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98</xdr:col>
      <xdr:colOff>0</xdr:colOff>
      <xdr:row>950</xdr:row>
      <xdr:rowOff>0</xdr:rowOff>
    </xdr:from>
    <xdr:to xmlns:xdr="http://schemas.openxmlformats.org/drawingml/2006/spreadsheetDrawing">
      <xdr:col>121</xdr:col>
      <xdr:colOff>18415</xdr:colOff>
      <xdr:row>952</xdr:row>
      <xdr:rowOff>215900</xdr:rowOff>
    </xdr:to>
    <xdr:sp macro="" textlink="">
      <xdr:nvSpPr>
        <xdr:cNvPr id="289" name="テキスト ボックス 288"/>
        <xdr:cNvSpPr txBox="1"/>
      </xdr:nvSpPr>
      <xdr:spPr>
        <a:xfrm>
          <a:off x="11761470" y="21542121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70</xdr:col>
      <xdr:colOff>18415</xdr:colOff>
      <xdr:row>1022</xdr:row>
      <xdr:rowOff>118745</xdr:rowOff>
    </xdr:from>
    <xdr:to xmlns:xdr="http://schemas.openxmlformats.org/drawingml/2006/spreadsheetDrawing">
      <xdr:col>127</xdr:col>
      <xdr:colOff>95250</xdr:colOff>
      <xdr:row>1049</xdr:row>
      <xdr:rowOff>190500</xdr:rowOff>
    </xdr:to>
    <xdr:pic macro="">
      <xdr:nvPicPr>
        <xdr:cNvPr id="290" name="図 289"/>
        <xdr:cNvPicPr>
          <a:picLocks noChangeAspect="1"/>
        </xdr:cNvPicPr>
      </xdr:nvPicPr>
      <xdr:blipFill>
        <a:blip xmlns:r="http://schemas.openxmlformats.org/officeDocument/2006/relationships" r:embed="rId1"/>
        <a:srcRect l="1849" r="3423" b="441"/>
        <a:stretch>
          <a:fillRect/>
        </a:stretch>
      </xdr:blipFill>
      <xdr:spPr>
        <a:xfrm>
          <a:off x="8419465" y="232778935"/>
          <a:ext cx="6917690" cy="6501130"/>
        </a:xfrm>
        <a:prstGeom prst="rect">
          <a:avLst/>
        </a:prstGeom>
      </xdr:spPr>
    </xdr:pic>
    <xdr:clientData/>
  </xdr:twoCellAnchor>
  <xdr:twoCellAnchor>
    <xdr:from xmlns:xdr="http://schemas.openxmlformats.org/drawingml/2006/spreadsheetDrawing">
      <xdr:col>73</xdr:col>
      <xdr:colOff>120015</xdr:colOff>
      <xdr:row>1030</xdr:row>
      <xdr:rowOff>232410</xdr:rowOff>
    </xdr:from>
    <xdr:to xmlns:xdr="http://schemas.openxmlformats.org/drawingml/2006/spreadsheetDrawing">
      <xdr:col>76</xdr:col>
      <xdr:colOff>35560</xdr:colOff>
      <xdr:row>1032</xdr:row>
      <xdr:rowOff>32385</xdr:rowOff>
    </xdr:to>
    <xdr:sp macro="" textlink="">
      <xdr:nvSpPr>
        <xdr:cNvPr id="291" name="楕円 9"/>
        <xdr:cNvSpPr/>
      </xdr:nvSpPr>
      <xdr:spPr>
        <a:xfrm>
          <a:off x="8881110" y="234797600"/>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81</xdr:col>
      <xdr:colOff>108585</xdr:colOff>
      <xdr:row>1027</xdr:row>
      <xdr:rowOff>196850</xdr:rowOff>
    </xdr:from>
    <xdr:to xmlns:xdr="http://schemas.openxmlformats.org/drawingml/2006/spreadsheetDrawing">
      <xdr:col>125</xdr:col>
      <xdr:colOff>80645</xdr:colOff>
      <xdr:row>1040</xdr:row>
      <xdr:rowOff>205740</xdr:rowOff>
    </xdr:to>
    <xdr:sp macro="" textlink="">
      <xdr:nvSpPr>
        <xdr:cNvPr id="292" name="フリーフォーム: 図形 30"/>
        <xdr:cNvSpPr/>
      </xdr:nvSpPr>
      <xdr:spPr>
        <a:xfrm>
          <a:off x="9829800" y="234047665"/>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117475</xdr:colOff>
      <xdr:row>1041</xdr:row>
      <xdr:rowOff>111125</xdr:rowOff>
    </xdr:from>
    <xdr:to xmlns:xdr="http://schemas.openxmlformats.org/drawingml/2006/spreadsheetDrawing">
      <xdr:col>83</xdr:col>
      <xdr:colOff>61595</xdr:colOff>
      <xdr:row>1042</xdr:row>
      <xdr:rowOff>132715</xdr:rowOff>
    </xdr:to>
    <xdr:sp macro="" textlink="">
      <xdr:nvSpPr>
        <xdr:cNvPr id="293" name="テキスト ボックス 292"/>
        <xdr:cNvSpPr txBox="1"/>
      </xdr:nvSpPr>
      <xdr:spPr>
        <a:xfrm>
          <a:off x="9358630" y="237295690"/>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mlns:xdr="http://schemas.openxmlformats.org/drawingml/2006/spreadsheetDrawing">
      <xdr:col>76</xdr:col>
      <xdr:colOff>118110</xdr:colOff>
      <xdr:row>1031</xdr:row>
      <xdr:rowOff>45720</xdr:rowOff>
    </xdr:from>
    <xdr:to xmlns:xdr="http://schemas.openxmlformats.org/drawingml/2006/spreadsheetDrawing">
      <xdr:col>83</xdr:col>
      <xdr:colOff>69215</xdr:colOff>
      <xdr:row>1040</xdr:row>
      <xdr:rowOff>207010</xdr:rowOff>
    </xdr:to>
    <xdr:sp macro="" textlink="">
      <xdr:nvSpPr>
        <xdr:cNvPr id="294" name="フリーフォーム: 図形 3"/>
        <xdr:cNvSpPr/>
      </xdr:nvSpPr>
      <xdr:spPr>
        <a:xfrm>
          <a:off x="9239250" y="234849035"/>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79</xdr:col>
      <xdr:colOff>8255</xdr:colOff>
      <xdr:row>1035</xdr:row>
      <xdr:rowOff>221615</xdr:rowOff>
    </xdr:from>
    <xdr:to xmlns:xdr="http://schemas.openxmlformats.org/drawingml/2006/spreadsheetDrawing">
      <xdr:col>83</xdr:col>
      <xdr:colOff>9525</xdr:colOff>
      <xdr:row>1040</xdr:row>
      <xdr:rowOff>173990</xdr:rowOff>
    </xdr:to>
    <xdr:sp macro="" textlink="">
      <xdr:nvSpPr>
        <xdr:cNvPr id="295" name="フリーフォーム: 図形 1"/>
        <xdr:cNvSpPr/>
      </xdr:nvSpPr>
      <xdr:spPr>
        <a:xfrm>
          <a:off x="9489440" y="235977430"/>
          <a:ext cx="481330" cy="1143000"/>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74</xdr:col>
      <xdr:colOff>109855</xdr:colOff>
      <xdr:row>1036</xdr:row>
      <xdr:rowOff>13335</xdr:rowOff>
    </xdr:from>
    <xdr:to xmlns:xdr="http://schemas.openxmlformats.org/drawingml/2006/spreadsheetDrawing">
      <xdr:col>79</xdr:col>
      <xdr:colOff>94615</xdr:colOff>
      <xdr:row>1040</xdr:row>
      <xdr:rowOff>136525</xdr:rowOff>
    </xdr:to>
    <xdr:sp macro="" textlink="">
      <xdr:nvSpPr>
        <xdr:cNvPr id="296" name="フリーフォーム 10"/>
        <xdr:cNvSpPr/>
      </xdr:nvSpPr>
      <xdr:spPr>
        <a:xfrm>
          <a:off x="8990965" y="236007275"/>
          <a:ext cx="584835" cy="1075690"/>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79</xdr:col>
      <xdr:colOff>71120</xdr:colOff>
      <xdr:row>1040</xdr:row>
      <xdr:rowOff>210820</xdr:rowOff>
    </xdr:from>
    <xdr:to xmlns:xdr="http://schemas.openxmlformats.org/drawingml/2006/spreadsheetDrawing">
      <xdr:col>80</xdr:col>
      <xdr:colOff>112395</xdr:colOff>
      <xdr:row>1041</xdr:row>
      <xdr:rowOff>133350</xdr:rowOff>
    </xdr:to>
    <xdr:sp macro="" textlink="">
      <xdr:nvSpPr>
        <xdr:cNvPr id="297" name="円/楕円 11"/>
        <xdr:cNvSpPr/>
      </xdr:nvSpPr>
      <xdr:spPr>
        <a:xfrm>
          <a:off x="9552305" y="237157260"/>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72</xdr:col>
      <xdr:colOff>120015</xdr:colOff>
      <xdr:row>1044</xdr:row>
      <xdr:rowOff>31115</xdr:rowOff>
    </xdr:from>
    <xdr:to xmlns:xdr="http://schemas.openxmlformats.org/drawingml/2006/spreadsheetDrawing">
      <xdr:col>91</xdr:col>
      <xdr:colOff>38100</xdr:colOff>
      <xdr:row>1049</xdr:row>
      <xdr:rowOff>124460</xdr:rowOff>
    </xdr:to>
    <xdr:sp macro="" textlink="">
      <xdr:nvSpPr>
        <xdr:cNvPr id="298" name="テキスト ボックス 297"/>
        <xdr:cNvSpPr txBox="1"/>
      </xdr:nvSpPr>
      <xdr:spPr>
        <a:xfrm>
          <a:off x="8761095" y="237930055"/>
          <a:ext cx="2198370" cy="12839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FFC000"/>
              </a:solidFill>
              <a:effectLst/>
              <a:latin typeface="ＭＳ ゴシック"/>
              <a:ea typeface="ＭＳ ゴシック"/>
              <a:cs typeface="+mn-cs"/>
            </a:rPr>
            <a:t>高潮　　　　</a:t>
          </a:r>
          <a:r>
            <a:rPr lang="ja-JP" altLang="ja-JP" sz="1200" b="1">
              <a:solidFill>
                <a:srgbClr val="FFC000"/>
              </a:solidFill>
              <a:effectLst/>
              <a:latin typeface="ＭＳ ゴシック"/>
              <a:ea typeface="ＭＳ ゴシック"/>
              <a:cs typeface="+mn-cs"/>
            </a:rPr>
            <a:t>避難経路（→）</a:t>
          </a:r>
          <a:endParaRPr lang="ja-JP" altLang="ja-JP" sz="1200" b="1">
            <a:solidFill>
              <a:srgbClr val="FFC00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ja-JP" sz="1200" b="1">
              <a:solidFill>
                <a:srgbClr val="00B050"/>
              </a:solidFill>
              <a:effectLst/>
              <a:latin typeface="ＭＳ ゴシック"/>
              <a:ea typeface="ＭＳ ゴシック"/>
              <a:cs typeface="+mn-cs"/>
            </a:rPr>
            <a:t>津波　</a:t>
          </a:r>
          <a:r>
            <a:rPr lang="ja-JP" altLang="en-US" sz="1200" b="1">
              <a:solidFill>
                <a:srgbClr val="00B050"/>
              </a:solidFill>
              <a:effectLst/>
              <a:latin typeface="ＭＳ ゴシック"/>
              <a:ea typeface="ＭＳ ゴシック"/>
              <a:cs typeface="+mn-cs"/>
            </a:rPr>
            <a:t>　　　</a:t>
          </a:r>
          <a:r>
            <a:rPr lang="ja-JP" altLang="ja-JP" sz="1200" b="1">
              <a:solidFill>
                <a:srgbClr val="00B050"/>
              </a:solidFill>
              <a:effectLst/>
              <a:latin typeface="ＭＳ ゴシック"/>
              <a:ea typeface="ＭＳ ゴシック"/>
              <a:cs typeface="+mn-cs"/>
            </a:rPr>
            <a:t>避難経路（→）</a:t>
          </a:r>
          <a:endParaRPr lang="ja-JP" altLang="ja-JP" sz="1050" b="1">
            <a:solidFill>
              <a:srgbClr val="00B05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mlns:xdr="http://schemas.openxmlformats.org/drawingml/2006/spreadsheetDrawing">
      <xdr:col>78</xdr:col>
      <xdr:colOff>53975</xdr:colOff>
      <xdr:row>1036</xdr:row>
      <xdr:rowOff>52070</xdr:rowOff>
    </xdr:from>
    <xdr:to xmlns:xdr="http://schemas.openxmlformats.org/drawingml/2006/spreadsheetDrawing">
      <xdr:col>80</xdr:col>
      <xdr:colOff>92075</xdr:colOff>
      <xdr:row>1037</xdr:row>
      <xdr:rowOff>95885</xdr:rowOff>
    </xdr:to>
    <xdr:sp macro="" textlink="">
      <xdr:nvSpPr>
        <xdr:cNvPr id="299" name="楕円 10"/>
        <xdr:cNvSpPr/>
      </xdr:nvSpPr>
      <xdr:spPr>
        <a:xfrm>
          <a:off x="9415145" y="236046010"/>
          <a:ext cx="27813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73</xdr:col>
      <xdr:colOff>27940</xdr:colOff>
      <xdr:row>1035</xdr:row>
      <xdr:rowOff>101600</xdr:rowOff>
    </xdr:from>
    <xdr:to xmlns:xdr="http://schemas.openxmlformats.org/drawingml/2006/spreadsheetDrawing">
      <xdr:col>75</xdr:col>
      <xdr:colOff>65405</xdr:colOff>
      <xdr:row>1036</xdr:row>
      <xdr:rowOff>145415</xdr:rowOff>
    </xdr:to>
    <xdr:sp macro="" textlink="">
      <xdr:nvSpPr>
        <xdr:cNvPr id="300" name="楕円 10"/>
        <xdr:cNvSpPr/>
      </xdr:nvSpPr>
      <xdr:spPr>
        <a:xfrm>
          <a:off x="8789035" y="235857415"/>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120015</xdr:colOff>
      <xdr:row>1027</xdr:row>
      <xdr:rowOff>156210</xdr:rowOff>
    </xdr:from>
    <xdr:to xmlns:xdr="http://schemas.openxmlformats.org/drawingml/2006/spreadsheetDrawing">
      <xdr:col>92</xdr:col>
      <xdr:colOff>3175</xdr:colOff>
      <xdr:row>1029</xdr:row>
      <xdr:rowOff>104775</xdr:rowOff>
    </xdr:to>
    <xdr:sp macro="" textlink="">
      <xdr:nvSpPr>
        <xdr:cNvPr id="301" name="四角形吹き出し 15"/>
        <xdr:cNvSpPr/>
      </xdr:nvSpPr>
      <xdr:spPr>
        <a:xfrm>
          <a:off x="9361170" y="234007025"/>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122</xdr:col>
      <xdr:colOff>114935</xdr:colOff>
      <xdr:row>1027</xdr:row>
      <xdr:rowOff>60960</xdr:rowOff>
    </xdr:from>
    <xdr:to xmlns:xdr="http://schemas.openxmlformats.org/drawingml/2006/spreadsheetDrawing">
      <xdr:col>125</xdr:col>
      <xdr:colOff>28575</xdr:colOff>
      <xdr:row>1028</xdr:row>
      <xdr:rowOff>99695</xdr:rowOff>
    </xdr:to>
    <xdr:sp macro="" textlink="">
      <xdr:nvSpPr>
        <xdr:cNvPr id="302" name="楕円 9"/>
        <xdr:cNvSpPr/>
      </xdr:nvSpPr>
      <xdr:spPr>
        <a:xfrm>
          <a:off x="14756765" y="233911775"/>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51435</xdr:colOff>
      <xdr:row>1031</xdr:row>
      <xdr:rowOff>55880</xdr:rowOff>
    </xdr:from>
    <xdr:to xmlns:xdr="http://schemas.openxmlformats.org/drawingml/2006/spreadsheetDrawing">
      <xdr:col>84</xdr:col>
      <xdr:colOff>3175</xdr:colOff>
      <xdr:row>1040</xdr:row>
      <xdr:rowOff>217805</xdr:rowOff>
    </xdr:to>
    <xdr:sp macro="" textlink="">
      <xdr:nvSpPr>
        <xdr:cNvPr id="303" name="フリーフォーム: 図形 3"/>
        <xdr:cNvSpPr/>
      </xdr:nvSpPr>
      <xdr:spPr>
        <a:xfrm>
          <a:off x="9292590" y="234859195"/>
          <a:ext cx="79184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94615</xdr:colOff>
      <xdr:row>1031</xdr:row>
      <xdr:rowOff>45085</xdr:rowOff>
    </xdr:from>
    <xdr:to xmlns:xdr="http://schemas.openxmlformats.org/drawingml/2006/spreadsheetDrawing">
      <xdr:col>84</xdr:col>
      <xdr:colOff>46990</xdr:colOff>
      <xdr:row>1040</xdr:row>
      <xdr:rowOff>206375</xdr:rowOff>
    </xdr:to>
    <xdr:sp macro="" textlink="">
      <xdr:nvSpPr>
        <xdr:cNvPr id="304" name="フリーフォーム: 図形 3"/>
        <xdr:cNvSpPr/>
      </xdr:nvSpPr>
      <xdr:spPr>
        <a:xfrm>
          <a:off x="9335770" y="234848400"/>
          <a:ext cx="79248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78</xdr:col>
      <xdr:colOff>34290</xdr:colOff>
      <xdr:row>1031</xdr:row>
      <xdr:rowOff>69215</xdr:rowOff>
    </xdr:from>
    <xdr:to xmlns:xdr="http://schemas.openxmlformats.org/drawingml/2006/spreadsheetDrawing">
      <xdr:col>84</xdr:col>
      <xdr:colOff>110490</xdr:colOff>
      <xdr:row>1040</xdr:row>
      <xdr:rowOff>230505</xdr:rowOff>
    </xdr:to>
    <xdr:sp macro="" textlink="">
      <xdr:nvSpPr>
        <xdr:cNvPr id="305" name="フリーフォーム: 図形 3"/>
        <xdr:cNvSpPr/>
      </xdr:nvSpPr>
      <xdr:spPr>
        <a:xfrm>
          <a:off x="9395460" y="234872530"/>
          <a:ext cx="79629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85</xdr:col>
      <xdr:colOff>69850</xdr:colOff>
      <xdr:row>1032</xdr:row>
      <xdr:rowOff>232410</xdr:rowOff>
    </xdr:from>
    <xdr:to xmlns:xdr="http://schemas.openxmlformats.org/drawingml/2006/spreadsheetDrawing">
      <xdr:col>99</xdr:col>
      <xdr:colOff>74295</xdr:colOff>
      <xdr:row>1034</xdr:row>
      <xdr:rowOff>178435</xdr:rowOff>
    </xdr:to>
    <xdr:sp macro="" textlink="">
      <xdr:nvSpPr>
        <xdr:cNvPr id="306" name="四角形吹き出し 21"/>
        <xdr:cNvSpPr/>
      </xdr:nvSpPr>
      <xdr:spPr>
        <a:xfrm>
          <a:off x="10271125" y="235273850"/>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88</xdr:col>
      <xdr:colOff>48895</xdr:colOff>
      <xdr:row>1034</xdr:row>
      <xdr:rowOff>235585</xdr:rowOff>
    </xdr:from>
    <xdr:to xmlns:xdr="http://schemas.openxmlformats.org/drawingml/2006/spreadsheetDrawing">
      <xdr:col>102</xdr:col>
      <xdr:colOff>53340</xdr:colOff>
      <xdr:row>1037</xdr:row>
      <xdr:rowOff>194310</xdr:rowOff>
    </xdr:to>
    <xdr:sp macro="" textlink="">
      <xdr:nvSpPr>
        <xdr:cNvPr id="307" name="四角形吹き出し 22"/>
        <xdr:cNvSpPr/>
      </xdr:nvSpPr>
      <xdr:spPr>
        <a:xfrm>
          <a:off x="10610215" y="235753275"/>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80</xdr:col>
      <xdr:colOff>1905</xdr:colOff>
      <xdr:row>1032</xdr:row>
      <xdr:rowOff>214630</xdr:rowOff>
    </xdr:from>
    <xdr:to xmlns:xdr="http://schemas.openxmlformats.org/drawingml/2006/spreadsheetDrawing">
      <xdr:col>85</xdr:col>
      <xdr:colOff>1270</xdr:colOff>
      <xdr:row>1040</xdr:row>
      <xdr:rowOff>115570</xdr:rowOff>
    </xdr:to>
    <xdr:sp macro="" textlink="">
      <xdr:nvSpPr>
        <xdr:cNvPr id="308" name="テキスト ボックス 307"/>
        <xdr:cNvSpPr txBox="1"/>
      </xdr:nvSpPr>
      <xdr:spPr>
        <a:xfrm rot="3846172">
          <a:off x="9603105" y="235256070"/>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mlns:xdr="http://schemas.openxmlformats.org/drawingml/2006/spreadsheetDrawing">
      <xdr:col>75</xdr:col>
      <xdr:colOff>96520</xdr:colOff>
      <xdr:row>1036</xdr:row>
      <xdr:rowOff>121285</xdr:rowOff>
    </xdr:from>
    <xdr:to xmlns:xdr="http://schemas.openxmlformats.org/drawingml/2006/spreadsheetDrawing">
      <xdr:col>78</xdr:col>
      <xdr:colOff>116840</xdr:colOff>
      <xdr:row>1042</xdr:row>
      <xdr:rowOff>184785</xdr:rowOff>
    </xdr:to>
    <xdr:sp macro="" textlink="">
      <xdr:nvSpPr>
        <xdr:cNvPr id="309" name="テキスト ボックス 308"/>
        <xdr:cNvSpPr txBox="1"/>
      </xdr:nvSpPr>
      <xdr:spPr>
        <a:xfrm rot="4186189">
          <a:off x="9097645" y="236115225"/>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mlns:xdr="http://schemas.openxmlformats.org/drawingml/2006/spreadsheetDrawing">
      <xdr:col>99</xdr:col>
      <xdr:colOff>80010</xdr:colOff>
      <xdr:row>1038</xdr:row>
      <xdr:rowOff>26035</xdr:rowOff>
    </xdr:from>
    <xdr:to xmlns:xdr="http://schemas.openxmlformats.org/drawingml/2006/spreadsheetDrawing">
      <xdr:col>109</xdr:col>
      <xdr:colOff>95885</xdr:colOff>
      <xdr:row>1040</xdr:row>
      <xdr:rowOff>115570</xdr:rowOff>
    </xdr:to>
    <xdr:sp macro="" textlink="">
      <xdr:nvSpPr>
        <xdr:cNvPr id="310" name="テキスト ボックス 309"/>
        <xdr:cNvSpPr txBox="1"/>
      </xdr:nvSpPr>
      <xdr:spPr>
        <a:xfrm rot="20792705">
          <a:off x="11961495" y="236496225"/>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mlns:xdr="http://schemas.openxmlformats.org/drawingml/2006/spreadsheetDrawing">
      <xdr:col>81</xdr:col>
      <xdr:colOff>57785</xdr:colOff>
      <xdr:row>1028</xdr:row>
      <xdr:rowOff>15875</xdr:rowOff>
    </xdr:from>
    <xdr:to xmlns:xdr="http://schemas.openxmlformats.org/drawingml/2006/spreadsheetDrawing">
      <xdr:col>125</xdr:col>
      <xdr:colOff>29210</xdr:colOff>
      <xdr:row>1041</xdr:row>
      <xdr:rowOff>25400</xdr:rowOff>
    </xdr:to>
    <xdr:sp macro="" textlink="">
      <xdr:nvSpPr>
        <xdr:cNvPr id="311" name="フリーフォーム: 図形 30"/>
        <xdr:cNvSpPr/>
      </xdr:nvSpPr>
      <xdr:spPr>
        <a:xfrm>
          <a:off x="9779000" y="234104815"/>
          <a:ext cx="525208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81</xdr:col>
      <xdr:colOff>6350</xdr:colOff>
      <xdr:row>1028</xdr:row>
      <xdr:rowOff>93345</xdr:rowOff>
    </xdr:from>
    <xdr:to xmlns:xdr="http://schemas.openxmlformats.org/drawingml/2006/spreadsheetDrawing">
      <xdr:col>124</xdr:col>
      <xdr:colOff>100330</xdr:colOff>
      <xdr:row>1041</xdr:row>
      <xdr:rowOff>101600</xdr:rowOff>
    </xdr:to>
    <xdr:sp macro="" textlink="">
      <xdr:nvSpPr>
        <xdr:cNvPr id="312" name="フリーフォーム: 図形 30"/>
        <xdr:cNvSpPr/>
      </xdr:nvSpPr>
      <xdr:spPr>
        <a:xfrm>
          <a:off x="9727565" y="234182285"/>
          <a:ext cx="5254625" cy="310388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103</xdr:col>
      <xdr:colOff>106045</xdr:colOff>
      <xdr:row>1023</xdr:row>
      <xdr:rowOff>145415</xdr:rowOff>
    </xdr:from>
    <xdr:to xmlns:xdr="http://schemas.openxmlformats.org/drawingml/2006/spreadsheetDrawing">
      <xdr:col>121</xdr:col>
      <xdr:colOff>49530</xdr:colOff>
      <xdr:row>1026</xdr:row>
      <xdr:rowOff>104775</xdr:rowOff>
    </xdr:to>
    <xdr:sp macro="" textlink="">
      <xdr:nvSpPr>
        <xdr:cNvPr id="313" name="四角形吹き出し 29"/>
        <xdr:cNvSpPr/>
      </xdr:nvSpPr>
      <xdr:spPr>
        <a:xfrm>
          <a:off x="12467590" y="233043730"/>
          <a:ext cx="2103755" cy="673735"/>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Ａ会</a:t>
          </a:r>
          <a:endParaRPr kumimoji="1" lang="en-US" altLang="ja-JP" sz="1400" b="1">
            <a:solidFill>
              <a:sysClr val="windowText" lastClr="000000"/>
            </a:solidFill>
            <a:effectLst/>
            <a:latin typeface="ＭＳ ゴシック"/>
            <a:ea typeface="ＭＳ ゴシック"/>
            <a:cs typeface="+mn-cs"/>
          </a:endParaRPr>
        </a:p>
        <a:p>
          <a:pPr algn="ctr"/>
          <a:r>
            <a:rPr kumimoji="1" lang="ja-JP" altLang="en-US" sz="1400" b="1">
              <a:solidFill>
                <a:sysClr val="windowText" lastClr="000000"/>
              </a:solidFill>
              <a:effectLst/>
              <a:latin typeface="ＭＳ ゴシック"/>
              <a:ea typeface="ＭＳ ゴシック"/>
              <a:cs typeface="+mn-cs"/>
            </a:rPr>
            <a:t>（系列グループホーム）</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97</xdr:col>
      <xdr:colOff>0</xdr:colOff>
      <xdr:row>1007</xdr:row>
      <xdr:rowOff>0</xdr:rowOff>
    </xdr:from>
    <xdr:to xmlns:xdr="http://schemas.openxmlformats.org/drawingml/2006/spreadsheetDrawing">
      <xdr:col>121</xdr:col>
      <xdr:colOff>19050</xdr:colOff>
      <xdr:row>1009</xdr:row>
      <xdr:rowOff>27940</xdr:rowOff>
    </xdr:to>
    <xdr:sp macro="" textlink="">
      <xdr:nvSpPr>
        <xdr:cNvPr id="314" name="テキスト ボックス 313"/>
        <xdr:cNvSpPr txBox="1"/>
      </xdr:nvSpPr>
      <xdr:spPr>
        <a:xfrm>
          <a:off x="11641455" y="229088315"/>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oneCellAnchor>
    <xdr:from xmlns:xdr="http://schemas.openxmlformats.org/drawingml/2006/spreadsheetDrawing">
      <xdr:col>107</xdr:col>
      <xdr:colOff>0</xdr:colOff>
      <xdr:row>513</xdr:row>
      <xdr:rowOff>235585</xdr:rowOff>
    </xdr:from>
    <xdr:ext cx="2835275" cy="467360"/>
    <xdr:sp macro="" textlink="">
      <xdr:nvSpPr>
        <xdr:cNvPr id="315" name="テキスト ボックス 314"/>
        <xdr:cNvSpPr txBox="1"/>
      </xdr:nvSpPr>
      <xdr:spPr>
        <a:xfrm>
          <a:off x="12841605" y="113557685"/>
          <a:ext cx="2835275" cy="46736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mlns:xdr="http://schemas.openxmlformats.org/drawingml/2006/spreadsheetDrawing">
      <xdr:col>91</xdr:col>
      <xdr:colOff>13335</xdr:colOff>
      <xdr:row>806</xdr:row>
      <xdr:rowOff>40640</xdr:rowOff>
    </xdr:from>
    <xdr:to xmlns:xdr="http://schemas.openxmlformats.org/drawingml/2006/spreadsheetDrawing">
      <xdr:col>106</xdr:col>
      <xdr:colOff>102235</xdr:colOff>
      <xdr:row>832</xdr:row>
      <xdr:rowOff>299720</xdr:rowOff>
    </xdr:to>
    <xdr:grpSp>
      <xdr:nvGrpSpPr>
        <xdr:cNvPr id="322" name="グループ化 18"/>
        <xdr:cNvGrpSpPr/>
      </xdr:nvGrpSpPr>
      <xdr:grpSpPr>
        <a:xfrm>
          <a:off x="10934700" y="177401220"/>
          <a:ext cx="1889125" cy="8893810"/>
          <a:chOff x="11791755" y="2176743"/>
          <a:chExt cx="1028335" cy="1866467"/>
        </a:xfrm>
      </xdr:grpSpPr>
      <xdr:sp macro="" textlink="">
        <xdr:nvSpPr>
          <xdr:cNvPr id="323" name="円弧 322"/>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mlns:xdr="http://schemas.openxmlformats.org/drawingml/2006/spreadsheetDrawing">
      <xdr:col>102</xdr:col>
      <xdr:colOff>22225</xdr:colOff>
      <xdr:row>119</xdr:row>
      <xdr:rowOff>0</xdr:rowOff>
    </xdr:from>
    <xdr:to xmlns:xdr="http://schemas.openxmlformats.org/drawingml/2006/spreadsheetDrawing">
      <xdr:col>130</xdr:col>
      <xdr:colOff>35560</xdr:colOff>
      <xdr:row>121</xdr:row>
      <xdr:rowOff>37465</xdr:rowOff>
    </xdr:to>
    <xdr:sp macro="" textlink="">
      <xdr:nvSpPr>
        <xdr:cNvPr id="325" name="テキスト ボックス 324"/>
        <xdr:cNvSpPr txBox="1"/>
      </xdr:nvSpPr>
      <xdr:spPr>
        <a:xfrm>
          <a:off x="12263755" y="29213175"/>
          <a:ext cx="3373755" cy="51371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100">
              <a:solidFill>
                <a:sysClr val="windowText" lastClr="000000"/>
              </a:solidFill>
              <a:latin typeface="HG丸ｺﾞｼｯｸM-PRO"/>
              <a:ea typeface="HG丸ｺﾞｼｯｸM-PRO"/>
            </a:rPr>
            <a:t>解説編　第１章</a:t>
          </a:r>
          <a:r>
            <a:rPr kumimoji="1" lang="en-US" altLang="ja-JP" sz="1100">
              <a:solidFill>
                <a:sysClr val="windowText" lastClr="000000"/>
              </a:solidFill>
              <a:latin typeface="HG丸ｺﾞｼｯｸM-PRO"/>
              <a:ea typeface="HG丸ｺﾞｼｯｸM-PRO"/>
            </a:rPr>
            <a:t>1.2</a:t>
          </a:r>
          <a:r>
            <a:rPr kumimoji="1" lang="ja-JP" altLang="en-US" sz="1100">
              <a:solidFill>
                <a:sysClr val="windowText" lastClr="000000"/>
              </a:solidFill>
              <a:latin typeface="HG丸ｺﾞｼｯｸM-PRO"/>
              <a:ea typeface="HG丸ｺﾞｼｯｸM-PRO"/>
            </a:rPr>
            <a:t>（３）（４）</a:t>
          </a:r>
        </a:p>
        <a:p>
          <a:r>
            <a:rPr kumimoji="1" lang="ja-JP" altLang="en-US" sz="1100">
              <a:solidFill>
                <a:sysClr val="windowText" lastClr="000000"/>
              </a:solidFill>
              <a:latin typeface="HG丸ｺﾞｼｯｸM-PRO"/>
              <a:ea typeface="HG丸ｺﾞｼｯｸM-PRO"/>
            </a:rPr>
            <a:t>施設利用者（要配慮者）の把握、施設職員の把握</a:t>
          </a:r>
        </a:p>
        <a:p>
          <a:endParaRPr kumimoji="1" lang="ja-JP" altLang="en-US" sz="1100">
            <a:latin typeface="HG丸ｺﾞｼｯｸM-PRO"/>
            <a:ea typeface="HG丸ｺﾞｼｯｸM-PRO"/>
          </a:endParaRPr>
        </a:p>
      </xdr:txBody>
    </xdr:sp>
    <xdr:clientData/>
  </xdr:twoCellAnchor>
  <xdr:twoCellAnchor>
    <xdr:from xmlns:xdr="http://schemas.openxmlformats.org/drawingml/2006/spreadsheetDrawing">
      <xdr:col>110</xdr:col>
      <xdr:colOff>0</xdr:colOff>
      <xdr:row>144</xdr:row>
      <xdr:rowOff>0</xdr:rowOff>
    </xdr:from>
    <xdr:to xmlns:xdr="http://schemas.openxmlformats.org/drawingml/2006/spreadsheetDrawing">
      <xdr:col>130</xdr:col>
      <xdr:colOff>0</xdr:colOff>
      <xdr:row>146</xdr:row>
      <xdr:rowOff>27940</xdr:rowOff>
    </xdr:to>
    <xdr:sp macro="" textlink="">
      <xdr:nvSpPr>
        <xdr:cNvPr id="331" name="テキスト ボックス 330"/>
        <xdr:cNvSpPr txBox="1"/>
      </xdr:nvSpPr>
      <xdr:spPr>
        <a:xfrm>
          <a:off x="13201650" y="35166300"/>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mlns:xdr="http://schemas.openxmlformats.org/drawingml/2006/spreadsheetDrawing">
      <xdr:col>110</xdr:col>
      <xdr:colOff>0</xdr:colOff>
      <xdr:row>150</xdr:row>
      <xdr:rowOff>38100</xdr:rowOff>
    </xdr:from>
    <xdr:to xmlns:xdr="http://schemas.openxmlformats.org/drawingml/2006/spreadsheetDrawing">
      <xdr:col>130</xdr:col>
      <xdr:colOff>7620</xdr:colOff>
      <xdr:row>152</xdr:row>
      <xdr:rowOff>104140</xdr:rowOff>
    </xdr:to>
    <xdr:sp macro="" textlink="">
      <xdr:nvSpPr>
        <xdr:cNvPr id="335" name="テキスト ボックス 334"/>
        <xdr:cNvSpPr txBox="1"/>
      </xdr:nvSpPr>
      <xdr:spPr>
        <a:xfrm>
          <a:off x="13201650" y="36576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216</xdr:row>
      <xdr:rowOff>38100</xdr:rowOff>
    </xdr:from>
    <xdr:to xmlns:xdr="http://schemas.openxmlformats.org/drawingml/2006/spreadsheetDrawing">
      <xdr:col>130</xdr:col>
      <xdr:colOff>7620</xdr:colOff>
      <xdr:row>218</xdr:row>
      <xdr:rowOff>104140</xdr:rowOff>
    </xdr:to>
    <xdr:sp macro="" textlink="">
      <xdr:nvSpPr>
        <xdr:cNvPr id="336" name="テキスト ボックス 335"/>
        <xdr:cNvSpPr txBox="1"/>
      </xdr:nvSpPr>
      <xdr:spPr>
        <a:xfrm>
          <a:off x="13201650" y="503682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282</xdr:row>
      <xdr:rowOff>38100</xdr:rowOff>
    </xdr:from>
    <xdr:to xmlns:xdr="http://schemas.openxmlformats.org/drawingml/2006/spreadsheetDrawing">
      <xdr:col>130</xdr:col>
      <xdr:colOff>7620</xdr:colOff>
      <xdr:row>284</xdr:row>
      <xdr:rowOff>104140</xdr:rowOff>
    </xdr:to>
    <xdr:sp macro="" textlink="">
      <xdr:nvSpPr>
        <xdr:cNvPr id="340" name="テキスト ボックス 339"/>
        <xdr:cNvSpPr txBox="1"/>
      </xdr:nvSpPr>
      <xdr:spPr>
        <a:xfrm>
          <a:off x="13201650" y="641604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a:t>
          </a:r>
          <a:r>
            <a:rPr kumimoji="1" lang="ja-JP" altLang="en-US" sz="1100">
              <a:solidFill>
                <a:sysClr val="windowText" lastClr="000000"/>
              </a:solidFill>
              <a:effectLst/>
              <a:latin typeface="HG丸ｺﾞｼｯｸM-PRO"/>
              <a:ea typeface="HG丸ｺﾞｼｯｸM-PRO"/>
              <a:cs typeface="+mn-cs"/>
            </a:rPr>
            <a:t>体制の判断基準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88</xdr:col>
      <xdr:colOff>76200</xdr:colOff>
      <xdr:row>161</xdr:row>
      <xdr:rowOff>0</xdr:rowOff>
    </xdr:from>
    <xdr:to xmlns:xdr="http://schemas.openxmlformats.org/drawingml/2006/spreadsheetDrawing">
      <xdr:col>92</xdr:col>
      <xdr:colOff>120015</xdr:colOff>
      <xdr:row>169</xdr:row>
      <xdr:rowOff>13335</xdr:rowOff>
    </xdr:to>
    <xdr:sp macro="" textlink="">
      <xdr:nvSpPr>
        <xdr:cNvPr id="326" name="四角形: 角を丸くする 325"/>
        <xdr:cNvSpPr/>
      </xdr:nvSpPr>
      <xdr:spPr>
        <a:xfrm>
          <a:off x="1063752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170</xdr:row>
      <xdr:rowOff>0</xdr:rowOff>
    </xdr:from>
    <xdr:to xmlns:xdr="http://schemas.openxmlformats.org/drawingml/2006/spreadsheetDrawing">
      <xdr:col>92</xdr:col>
      <xdr:colOff>113665</xdr:colOff>
      <xdr:row>178</xdr:row>
      <xdr:rowOff>0</xdr:rowOff>
    </xdr:to>
    <xdr:sp macro="" textlink="">
      <xdr:nvSpPr>
        <xdr:cNvPr id="327" name="四角形: 角を丸くする 326"/>
        <xdr:cNvSpPr/>
      </xdr:nvSpPr>
      <xdr:spPr>
        <a:xfrm>
          <a:off x="1062799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179</xdr:row>
      <xdr:rowOff>0</xdr:rowOff>
    </xdr:from>
    <xdr:to xmlns:xdr="http://schemas.openxmlformats.org/drawingml/2006/spreadsheetDrawing">
      <xdr:col>93</xdr:col>
      <xdr:colOff>9525</xdr:colOff>
      <xdr:row>187</xdr:row>
      <xdr:rowOff>0</xdr:rowOff>
    </xdr:to>
    <xdr:sp macro="" textlink="">
      <xdr:nvSpPr>
        <xdr:cNvPr id="328" name="四角形: 角を丸くする 327"/>
        <xdr:cNvSpPr/>
      </xdr:nvSpPr>
      <xdr:spPr>
        <a:xfrm>
          <a:off x="1064704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227</xdr:row>
      <xdr:rowOff>0</xdr:rowOff>
    </xdr:from>
    <xdr:to xmlns:xdr="http://schemas.openxmlformats.org/drawingml/2006/spreadsheetDrawing">
      <xdr:col>26</xdr:col>
      <xdr:colOff>120015</xdr:colOff>
      <xdr:row>235</xdr:row>
      <xdr:rowOff>13335</xdr:rowOff>
    </xdr:to>
    <xdr:sp macro="" textlink="">
      <xdr:nvSpPr>
        <xdr:cNvPr id="329" name="四角形: 角を丸くする 328"/>
        <xdr:cNvSpPr/>
      </xdr:nvSpPr>
      <xdr:spPr>
        <a:xfrm>
          <a:off x="2716530" y="527970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236</xdr:row>
      <xdr:rowOff>0</xdr:rowOff>
    </xdr:from>
    <xdr:to xmlns:xdr="http://schemas.openxmlformats.org/drawingml/2006/spreadsheetDrawing">
      <xdr:col>26</xdr:col>
      <xdr:colOff>113665</xdr:colOff>
      <xdr:row>244</xdr:row>
      <xdr:rowOff>0</xdr:rowOff>
    </xdr:to>
    <xdr:sp macro="" textlink="">
      <xdr:nvSpPr>
        <xdr:cNvPr id="330" name="四角形: 角を丸くする 329"/>
        <xdr:cNvSpPr/>
      </xdr:nvSpPr>
      <xdr:spPr>
        <a:xfrm>
          <a:off x="2707005" y="545592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245</xdr:row>
      <xdr:rowOff>0</xdr:rowOff>
    </xdr:from>
    <xdr:to xmlns:xdr="http://schemas.openxmlformats.org/drawingml/2006/spreadsheetDrawing">
      <xdr:col>27</xdr:col>
      <xdr:colOff>9525</xdr:colOff>
      <xdr:row>253</xdr:row>
      <xdr:rowOff>0</xdr:rowOff>
    </xdr:to>
    <xdr:sp macro="" textlink="">
      <xdr:nvSpPr>
        <xdr:cNvPr id="332" name="四角形: 角を丸くする 331"/>
        <xdr:cNvSpPr/>
      </xdr:nvSpPr>
      <xdr:spPr>
        <a:xfrm>
          <a:off x="2726055" y="563213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227</xdr:row>
      <xdr:rowOff>0</xdr:rowOff>
    </xdr:from>
    <xdr:to xmlns:xdr="http://schemas.openxmlformats.org/drawingml/2006/spreadsheetDrawing">
      <xdr:col>92</xdr:col>
      <xdr:colOff>120015</xdr:colOff>
      <xdr:row>235</xdr:row>
      <xdr:rowOff>13335</xdr:rowOff>
    </xdr:to>
    <xdr:sp macro="" textlink="">
      <xdr:nvSpPr>
        <xdr:cNvPr id="333" name="四角形: 角を丸くする 332"/>
        <xdr:cNvSpPr/>
      </xdr:nvSpPr>
      <xdr:spPr>
        <a:xfrm>
          <a:off x="10637520" y="527970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236</xdr:row>
      <xdr:rowOff>0</xdr:rowOff>
    </xdr:from>
    <xdr:to xmlns:xdr="http://schemas.openxmlformats.org/drawingml/2006/spreadsheetDrawing">
      <xdr:col>92</xdr:col>
      <xdr:colOff>113665</xdr:colOff>
      <xdr:row>244</xdr:row>
      <xdr:rowOff>0</xdr:rowOff>
    </xdr:to>
    <xdr:sp macro="" textlink="">
      <xdr:nvSpPr>
        <xdr:cNvPr id="334" name="四角形: 角を丸くする 333"/>
        <xdr:cNvSpPr/>
      </xdr:nvSpPr>
      <xdr:spPr>
        <a:xfrm>
          <a:off x="10627995" y="545592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245</xdr:row>
      <xdr:rowOff>0</xdr:rowOff>
    </xdr:from>
    <xdr:to xmlns:xdr="http://schemas.openxmlformats.org/drawingml/2006/spreadsheetDrawing">
      <xdr:col>93</xdr:col>
      <xdr:colOff>9525</xdr:colOff>
      <xdr:row>253</xdr:row>
      <xdr:rowOff>0</xdr:rowOff>
    </xdr:to>
    <xdr:sp macro="" textlink="">
      <xdr:nvSpPr>
        <xdr:cNvPr id="341" name="四角形: 角を丸くする 340"/>
        <xdr:cNvSpPr/>
      </xdr:nvSpPr>
      <xdr:spPr>
        <a:xfrm>
          <a:off x="10647045" y="563213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288</xdr:row>
      <xdr:rowOff>0</xdr:rowOff>
    </xdr:from>
    <xdr:to xmlns:xdr="http://schemas.openxmlformats.org/drawingml/2006/spreadsheetDrawing">
      <xdr:col>26</xdr:col>
      <xdr:colOff>120015</xdr:colOff>
      <xdr:row>296</xdr:row>
      <xdr:rowOff>13335</xdr:rowOff>
    </xdr:to>
    <xdr:sp macro="" textlink="">
      <xdr:nvSpPr>
        <xdr:cNvPr id="348" name="四角形: 角を丸くする 347"/>
        <xdr:cNvSpPr/>
      </xdr:nvSpPr>
      <xdr:spPr>
        <a:xfrm>
          <a:off x="2716530" y="654939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297</xdr:row>
      <xdr:rowOff>0</xdr:rowOff>
    </xdr:from>
    <xdr:to xmlns:xdr="http://schemas.openxmlformats.org/drawingml/2006/spreadsheetDrawing">
      <xdr:col>26</xdr:col>
      <xdr:colOff>113665</xdr:colOff>
      <xdr:row>305</xdr:row>
      <xdr:rowOff>0</xdr:rowOff>
    </xdr:to>
    <xdr:sp macro="" textlink="">
      <xdr:nvSpPr>
        <xdr:cNvPr id="349" name="四角形: 角を丸くする 348"/>
        <xdr:cNvSpPr/>
      </xdr:nvSpPr>
      <xdr:spPr>
        <a:xfrm>
          <a:off x="2707005" y="672560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306</xdr:row>
      <xdr:rowOff>0</xdr:rowOff>
    </xdr:from>
    <xdr:to xmlns:xdr="http://schemas.openxmlformats.org/drawingml/2006/spreadsheetDrawing">
      <xdr:col>27</xdr:col>
      <xdr:colOff>9525</xdr:colOff>
      <xdr:row>314</xdr:row>
      <xdr:rowOff>0</xdr:rowOff>
    </xdr:to>
    <xdr:sp macro="" textlink="">
      <xdr:nvSpPr>
        <xdr:cNvPr id="350" name="四角形: 角を丸くする 349"/>
        <xdr:cNvSpPr/>
      </xdr:nvSpPr>
      <xdr:spPr>
        <a:xfrm>
          <a:off x="2726055" y="690181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288</xdr:row>
      <xdr:rowOff>0</xdr:rowOff>
    </xdr:from>
    <xdr:to xmlns:xdr="http://schemas.openxmlformats.org/drawingml/2006/spreadsheetDrawing">
      <xdr:col>92</xdr:col>
      <xdr:colOff>120015</xdr:colOff>
      <xdr:row>296</xdr:row>
      <xdr:rowOff>13335</xdr:rowOff>
    </xdr:to>
    <xdr:sp macro="" textlink="">
      <xdr:nvSpPr>
        <xdr:cNvPr id="351" name="四角形: 角を丸くする 350"/>
        <xdr:cNvSpPr/>
      </xdr:nvSpPr>
      <xdr:spPr>
        <a:xfrm>
          <a:off x="10637520" y="654939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297</xdr:row>
      <xdr:rowOff>0</xdr:rowOff>
    </xdr:from>
    <xdr:to xmlns:xdr="http://schemas.openxmlformats.org/drawingml/2006/spreadsheetDrawing">
      <xdr:col>92</xdr:col>
      <xdr:colOff>113665</xdr:colOff>
      <xdr:row>305</xdr:row>
      <xdr:rowOff>0</xdr:rowOff>
    </xdr:to>
    <xdr:sp macro="" textlink="">
      <xdr:nvSpPr>
        <xdr:cNvPr id="352" name="四角形: 角を丸くする 351"/>
        <xdr:cNvSpPr/>
      </xdr:nvSpPr>
      <xdr:spPr>
        <a:xfrm>
          <a:off x="10627995" y="672560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306</xdr:row>
      <xdr:rowOff>0</xdr:rowOff>
    </xdr:from>
    <xdr:to xmlns:xdr="http://schemas.openxmlformats.org/drawingml/2006/spreadsheetDrawing">
      <xdr:col>93</xdr:col>
      <xdr:colOff>9525</xdr:colOff>
      <xdr:row>314</xdr:row>
      <xdr:rowOff>0</xdr:rowOff>
    </xdr:to>
    <xdr:sp macro="" textlink="">
      <xdr:nvSpPr>
        <xdr:cNvPr id="353" name="四角形: 角を丸くする 352"/>
        <xdr:cNvSpPr/>
      </xdr:nvSpPr>
      <xdr:spPr>
        <a:xfrm>
          <a:off x="10647045" y="690181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l" t="t" r="r" b="b"/>
          <a:pathLst/>
        </a:custGeom>
        <a:solidFill>
          <a:srgbClr val="FFFF00"/>
        </a:solidFill>
        <a:ln w="19050">
          <a:solidFill>
            <a:schemeClr val="tx1"/>
          </a:solidFill>
        </a:ln>
      </a:spPr>
      <a:bodyPr rot="0" vertOverflow="overflow" horzOverflow="overflow" vert="eaVert" wrap="square" numCol="1" spcCol="0" rtlCol="0" fromWordArt="0" anchor="ctr" anchorCtr="0" forceAA="0" compatLnSpc="1"/>
      <a:lstStyle>
        <a:defPPr algn="ctr">
          <a:defRPr sz="1400">
            <a:solidFill>
              <a:schemeClr val="tx1"/>
            </a:solidFill>
            <a:latin typeface="メイリオ"/>
            <a:ea typeface="メイリオ"/>
            <a:cs typeface="メイリオ"/>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rgb="FFFF0000"/>
    <pageSetUpPr fitToPage="1"/>
  </sheetPr>
  <dimension ref="A1:BQ36"/>
  <sheetViews>
    <sheetView view="pageBreakPreview" zoomScale="130" zoomScaleSheetLayoutView="130" workbookViewId="0">
      <selection activeCell="AS27" sqref="AS27"/>
    </sheetView>
  </sheetViews>
  <sheetFormatPr defaultColWidth="9" defaultRowHeight="19.5" customHeight="1"/>
  <cols>
    <col min="1" max="55" width="1.58203125" style="1" customWidth="1"/>
    <col min="56" max="16384" width="9" style="1"/>
  </cols>
  <sheetData>
    <row r="1" spans="1:65" ht="19.5" customHeight="1">
      <c r="A1" s="2" t="s">
        <v>434</v>
      </c>
    </row>
    <row r="2" spans="1:65" ht="19.5" customHeight="1"/>
    <row r="3" spans="1:65" ht="19.5" customHeight="1">
      <c r="A3" s="3" t="s">
        <v>208</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21"/>
    </row>
    <row r="4" spans="1:65" ht="19.5" customHeight="1">
      <c r="A4" s="4"/>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22"/>
    </row>
    <row r="5" spans="1:65" ht="19.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row>
    <row r="6" spans="1:65" ht="19.5" customHeight="1">
      <c r="B6" s="11" t="s">
        <v>424</v>
      </c>
      <c r="C6" s="11"/>
      <c r="D6" s="11"/>
      <c r="E6" s="11"/>
      <c r="F6" s="11"/>
      <c r="G6" s="11"/>
      <c r="H6" s="11"/>
      <c r="I6" s="11"/>
      <c r="J6" s="11"/>
      <c r="K6" s="11"/>
      <c r="L6" s="11"/>
      <c r="M6" s="11"/>
      <c r="N6" s="11"/>
      <c r="O6" s="11"/>
      <c r="P6" s="11"/>
      <c r="Q6" s="11"/>
      <c r="R6" s="11"/>
      <c r="S6" s="11"/>
      <c r="T6" s="11" t="s">
        <v>43</v>
      </c>
      <c r="U6" s="11"/>
      <c r="V6" s="11"/>
      <c r="W6" s="11"/>
      <c r="X6" s="11"/>
      <c r="Y6" s="11"/>
      <c r="Z6" s="11"/>
      <c r="AA6" s="11"/>
      <c r="AB6" s="11"/>
      <c r="AC6" s="11"/>
      <c r="AD6" s="11"/>
      <c r="AE6" s="11"/>
      <c r="AF6" s="11"/>
      <c r="AG6" s="11"/>
      <c r="AH6" s="11"/>
      <c r="AI6" s="11"/>
      <c r="AJ6" s="11"/>
      <c r="AK6" s="11"/>
      <c r="AL6" s="11"/>
      <c r="AM6" s="11" t="s">
        <v>319</v>
      </c>
      <c r="AN6" s="11"/>
      <c r="AO6" s="11"/>
      <c r="AP6" s="11"/>
      <c r="AQ6" s="11"/>
      <c r="AR6" s="11"/>
      <c r="AS6" s="11"/>
      <c r="AT6" s="11"/>
      <c r="AU6" s="11"/>
      <c r="AV6" s="11"/>
      <c r="AW6" s="11"/>
      <c r="AX6" s="11"/>
      <c r="AY6" s="11"/>
      <c r="AZ6" s="11"/>
      <c r="BA6" s="11"/>
      <c r="BB6" s="11"/>
      <c r="BC6" s="11"/>
    </row>
    <row r="7" spans="1:65" ht="19.5" customHeight="1">
      <c r="A7" s="6" t="s">
        <v>389</v>
      </c>
      <c r="B7" s="6"/>
      <c r="C7" s="6"/>
      <c r="D7" s="6"/>
      <c r="E7" s="6"/>
      <c r="F7" s="6"/>
      <c r="G7" s="12"/>
      <c r="H7" s="12"/>
      <c r="I7" s="12"/>
      <c r="J7" s="12"/>
      <c r="K7" s="12"/>
      <c r="L7" s="12"/>
      <c r="M7" s="12"/>
      <c r="N7" s="12"/>
      <c r="O7" s="12"/>
      <c r="P7" s="12"/>
      <c r="Q7" s="12"/>
      <c r="R7" s="12"/>
      <c r="S7" s="12"/>
      <c r="T7" s="6"/>
      <c r="U7" s="6"/>
      <c r="V7" s="6"/>
      <c r="W7" s="6"/>
      <c r="X7" s="6"/>
      <c r="Y7" s="6"/>
      <c r="Z7" s="6"/>
      <c r="AA7" s="6"/>
      <c r="AB7" s="12"/>
      <c r="AC7" s="12"/>
      <c r="AD7" s="12"/>
      <c r="AE7" s="12"/>
      <c r="AF7" s="12"/>
      <c r="AG7" s="12"/>
      <c r="AH7" s="12"/>
      <c r="AI7" s="12"/>
      <c r="AJ7" s="12"/>
      <c r="AK7" s="12"/>
      <c r="AL7" s="6"/>
      <c r="AM7" s="6"/>
      <c r="AN7" s="6"/>
      <c r="AO7" s="6"/>
      <c r="AP7" s="6"/>
      <c r="AQ7" s="6"/>
      <c r="AR7" s="6"/>
      <c r="AS7" s="6"/>
      <c r="AT7" s="6"/>
      <c r="AU7" s="6"/>
      <c r="AV7" s="12"/>
      <c r="AW7" s="12"/>
      <c r="AX7" s="12"/>
      <c r="AY7" s="12"/>
      <c r="AZ7" s="12"/>
      <c r="BA7" s="12"/>
      <c r="BB7" s="12"/>
      <c r="BC7" s="12"/>
    </row>
    <row r="8" spans="1:65" ht="5.15" customHeight="1">
      <c r="A8" s="7"/>
      <c r="B8" s="7"/>
      <c r="C8" s="7"/>
      <c r="D8" s="7"/>
      <c r="E8" s="7"/>
      <c r="F8" s="7"/>
      <c r="T8" s="7"/>
      <c r="U8" s="7"/>
      <c r="V8" s="7"/>
      <c r="W8" s="7"/>
      <c r="X8" s="7"/>
      <c r="Y8" s="7"/>
      <c r="Z8" s="7"/>
      <c r="AA8" s="7"/>
      <c r="AM8" s="7"/>
      <c r="AN8" s="7"/>
    </row>
    <row r="9" spans="1:65" ht="19.5" customHeight="1">
      <c r="B9" s="1" t="s">
        <v>263</v>
      </c>
      <c r="T9" s="13" t="s">
        <v>380</v>
      </c>
      <c r="U9" s="15"/>
      <c r="V9" s="16"/>
      <c r="W9" s="17"/>
      <c r="X9" s="17"/>
      <c r="Y9" s="1" t="s">
        <v>426</v>
      </c>
      <c r="AM9" s="19" t="s">
        <v>429</v>
      </c>
      <c r="AN9" s="19"/>
      <c r="AO9" s="19"/>
      <c r="AP9" s="19"/>
      <c r="AQ9" s="19"/>
      <c r="AR9" s="19"/>
      <c r="AS9" s="19"/>
      <c r="AT9" s="19"/>
      <c r="AU9" s="19"/>
      <c r="AV9" s="19"/>
      <c r="AW9" s="19"/>
      <c r="AX9" s="19"/>
      <c r="AY9" s="19"/>
      <c r="AZ9" s="19"/>
      <c r="BA9" s="19"/>
      <c r="BB9" s="19"/>
      <c r="BC9" s="19"/>
      <c r="BK9" s="18"/>
      <c r="BL9" s="18"/>
      <c r="BM9" s="18"/>
    </row>
    <row r="10" spans="1:65" ht="5.15" customHeight="1">
      <c r="A10" s="7"/>
      <c r="B10" s="7"/>
      <c r="C10" s="7"/>
      <c r="D10" s="7"/>
      <c r="E10" s="7"/>
      <c r="F10" s="7"/>
      <c r="T10" s="7"/>
      <c r="U10" s="7"/>
      <c r="V10" s="7"/>
      <c r="W10" s="7"/>
      <c r="X10" s="7"/>
      <c r="Y10" s="7"/>
      <c r="Z10" s="7"/>
      <c r="AA10" s="7"/>
      <c r="AM10" s="20"/>
      <c r="AN10" s="20"/>
      <c r="AO10" s="19"/>
      <c r="AP10" s="19"/>
      <c r="AQ10" s="19"/>
      <c r="AR10" s="19"/>
      <c r="AS10" s="19"/>
      <c r="AT10" s="19"/>
      <c r="AU10" s="19"/>
      <c r="AV10" s="19"/>
      <c r="AW10" s="19"/>
      <c r="AX10" s="19"/>
      <c r="AY10" s="19"/>
      <c r="AZ10" s="19"/>
      <c r="BA10" s="19"/>
      <c r="BB10" s="19"/>
      <c r="BC10" s="19"/>
    </row>
    <row r="11" spans="1:65" ht="19.5" customHeight="1">
      <c r="B11" s="1" t="s">
        <v>315</v>
      </c>
      <c r="T11" s="13" t="s">
        <v>432</v>
      </c>
      <c r="U11" s="15"/>
      <c r="V11" s="16"/>
      <c r="W11" s="18"/>
      <c r="X11" s="18"/>
      <c r="Y11" s="1" t="s">
        <v>426</v>
      </c>
      <c r="Z11" s="18"/>
      <c r="AM11" s="19" t="s">
        <v>429</v>
      </c>
      <c r="AN11" s="19"/>
      <c r="AO11" s="19"/>
      <c r="AP11" s="19"/>
      <c r="AQ11" s="19"/>
      <c r="AR11" s="19"/>
      <c r="AS11" s="19"/>
      <c r="AT11" s="19"/>
      <c r="AU11" s="19"/>
      <c r="AV11" s="19"/>
      <c r="AW11" s="19"/>
      <c r="AX11" s="19"/>
      <c r="AY11" s="19"/>
      <c r="AZ11" s="19"/>
      <c r="BA11" s="19"/>
      <c r="BB11" s="19"/>
      <c r="BC11" s="19"/>
      <c r="BK11" s="18"/>
      <c r="BL11" s="18"/>
      <c r="BM11" s="18"/>
    </row>
    <row r="12" spans="1:65" ht="5.15" customHeight="1">
      <c r="A12" s="7"/>
      <c r="B12" s="7"/>
      <c r="C12" s="7"/>
      <c r="D12" s="7"/>
      <c r="E12" s="7"/>
      <c r="F12" s="7"/>
      <c r="T12" s="14"/>
      <c r="U12" s="14"/>
      <c r="V12" s="14"/>
      <c r="W12" s="14"/>
      <c r="X12" s="14"/>
      <c r="Y12" s="14"/>
      <c r="Z12" s="14"/>
      <c r="AA12" s="7"/>
      <c r="AM12" s="20"/>
      <c r="AN12" s="20"/>
      <c r="AO12" s="19"/>
      <c r="AP12" s="19"/>
      <c r="AQ12" s="19"/>
      <c r="AR12" s="19"/>
      <c r="AS12" s="19"/>
      <c r="AT12" s="19"/>
      <c r="AU12" s="19"/>
      <c r="AV12" s="19"/>
      <c r="AW12" s="19"/>
      <c r="AX12" s="19"/>
      <c r="AY12" s="19"/>
      <c r="AZ12" s="19"/>
      <c r="BA12" s="19"/>
      <c r="BB12" s="19"/>
      <c r="BC12" s="19"/>
    </row>
    <row r="13" spans="1:65" ht="19.5" customHeight="1">
      <c r="B13" s="1" t="s">
        <v>342</v>
      </c>
      <c r="T13" s="13" t="s">
        <v>432</v>
      </c>
      <c r="U13" s="15"/>
      <c r="V13" s="16"/>
      <c r="W13" s="18"/>
      <c r="X13" s="18"/>
      <c r="Y13" s="1" t="s">
        <v>426</v>
      </c>
      <c r="Z13" s="18"/>
      <c r="AM13" s="19" t="s">
        <v>429</v>
      </c>
      <c r="AN13" s="19"/>
      <c r="AO13" s="19"/>
      <c r="AP13" s="19"/>
      <c r="AQ13" s="19"/>
      <c r="AR13" s="19"/>
      <c r="AS13" s="19"/>
      <c r="AT13" s="19"/>
      <c r="AU13" s="19"/>
      <c r="AV13" s="19"/>
      <c r="AW13" s="19"/>
      <c r="AX13" s="19"/>
      <c r="AY13" s="19"/>
      <c r="AZ13" s="19"/>
      <c r="BA13" s="19"/>
      <c r="BB13" s="19"/>
      <c r="BC13" s="19"/>
    </row>
    <row r="14" spans="1:65" ht="5.15" customHeight="1">
      <c r="A14" s="7"/>
      <c r="B14" s="7"/>
      <c r="C14" s="7"/>
      <c r="D14" s="7"/>
      <c r="E14" s="7"/>
      <c r="F14" s="7"/>
      <c r="T14" s="14"/>
      <c r="U14" s="14"/>
      <c r="V14" s="14"/>
      <c r="W14" s="14"/>
      <c r="X14" s="14"/>
      <c r="Y14" s="14"/>
      <c r="Z14" s="14"/>
      <c r="AA14" s="7"/>
      <c r="AM14" s="20"/>
      <c r="AN14" s="20"/>
      <c r="AO14" s="19"/>
      <c r="AP14" s="19"/>
      <c r="AQ14" s="19"/>
      <c r="AR14" s="19"/>
      <c r="AS14" s="19"/>
      <c r="AT14" s="19"/>
      <c r="AU14" s="19"/>
      <c r="AV14" s="19"/>
      <c r="AW14" s="19"/>
      <c r="AX14" s="19"/>
      <c r="AY14" s="19"/>
      <c r="AZ14" s="19"/>
      <c r="BA14" s="19"/>
      <c r="BB14" s="19"/>
      <c r="BC14" s="19"/>
    </row>
    <row r="15" spans="1:65" ht="19.5" customHeight="1">
      <c r="B15" s="1" t="s">
        <v>56</v>
      </c>
      <c r="T15" s="13" t="s">
        <v>432</v>
      </c>
      <c r="U15" s="15"/>
      <c r="V15" s="16"/>
      <c r="W15" s="18"/>
      <c r="X15" s="18"/>
      <c r="Y15" s="1" t="s">
        <v>426</v>
      </c>
      <c r="Z15" s="18"/>
      <c r="AM15" s="19" t="s">
        <v>429</v>
      </c>
      <c r="AN15" s="19"/>
      <c r="AO15" s="19"/>
      <c r="AP15" s="19"/>
      <c r="AQ15" s="19"/>
      <c r="AR15" s="19"/>
      <c r="AS15" s="19"/>
      <c r="AT15" s="19"/>
      <c r="AU15" s="19"/>
      <c r="AV15" s="19"/>
      <c r="AW15" s="19"/>
      <c r="AX15" s="19"/>
      <c r="AY15" s="19"/>
      <c r="AZ15" s="19"/>
      <c r="BA15" s="19"/>
      <c r="BB15" s="19"/>
      <c r="BC15" s="19"/>
    </row>
    <row r="16" spans="1:65" ht="5.15" customHeight="1">
      <c r="A16" s="7"/>
      <c r="B16" s="7"/>
      <c r="C16" s="7"/>
      <c r="D16" s="7"/>
      <c r="E16" s="7"/>
      <c r="F16" s="7"/>
      <c r="T16" s="14"/>
      <c r="U16" s="14"/>
      <c r="V16" s="14"/>
      <c r="W16" s="14"/>
      <c r="X16" s="14"/>
      <c r="Y16" s="14"/>
      <c r="Z16" s="14"/>
      <c r="AA16" s="7"/>
      <c r="AM16" s="20"/>
      <c r="AN16" s="20"/>
      <c r="AO16" s="19"/>
      <c r="AP16" s="19"/>
      <c r="AQ16" s="19"/>
      <c r="AR16" s="19"/>
      <c r="AS16" s="19"/>
      <c r="AT16" s="19"/>
      <c r="AU16" s="19"/>
      <c r="AV16" s="19"/>
      <c r="AW16" s="19"/>
      <c r="AX16" s="19"/>
      <c r="AY16" s="19"/>
      <c r="AZ16" s="19"/>
      <c r="BA16" s="19"/>
      <c r="BB16" s="19"/>
      <c r="BC16" s="19"/>
    </row>
    <row r="17" spans="1:66" ht="19.5" customHeight="1">
      <c r="B17" s="1" t="s">
        <v>99</v>
      </c>
      <c r="T17" s="13" t="s">
        <v>432</v>
      </c>
      <c r="U17" s="15"/>
      <c r="V17" s="16"/>
      <c r="W17" s="18"/>
      <c r="X17" s="18"/>
      <c r="Y17" s="1" t="s">
        <v>426</v>
      </c>
      <c r="Z17" s="18"/>
      <c r="AM17" s="19" t="s">
        <v>429</v>
      </c>
      <c r="AN17" s="19"/>
      <c r="AO17" s="19"/>
      <c r="AP17" s="19"/>
      <c r="AQ17" s="19"/>
      <c r="AR17" s="19"/>
      <c r="AS17" s="19"/>
      <c r="AT17" s="19"/>
      <c r="AU17" s="19"/>
      <c r="AV17" s="19"/>
      <c r="AW17" s="19"/>
      <c r="AX17" s="19"/>
      <c r="AY17" s="19"/>
      <c r="AZ17" s="19"/>
      <c r="BA17" s="19"/>
      <c r="BB17" s="19"/>
      <c r="BC17" s="19"/>
    </row>
    <row r="18" spans="1:66" ht="5.15" customHeight="1">
      <c r="A18" s="7"/>
      <c r="B18" s="7"/>
      <c r="C18" s="7"/>
      <c r="D18" s="7"/>
      <c r="E18" s="7"/>
      <c r="F18" s="7"/>
      <c r="T18" s="7"/>
      <c r="U18" s="7"/>
      <c r="V18" s="7"/>
      <c r="W18" s="7"/>
      <c r="X18" s="7"/>
      <c r="Y18" s="7"/>
      <c r="Z18" s="7"/>
      <c r="AA18" s="7"/>
      <c r="AM18" s="20"/>
      <c r="AN18" s="20"/>
      <c r="AO18" s="19"/>
      <c r="AP18" s="19"/>
      <c r="AQ18" s="19"/>
      <c r="AR18" s="19"/>
      <c r="AS18" s="19"/>
      <c r="AT18" s="19"/>
      <c r="AU18" s="19"/>
      <c r="AV18" s="19"/>
      <c r="AW18" s="19"/>
      <c r="AX18" s="19"/>
      <c r="AY18" s="19"/>
      <c r="AZ18" s="19"/>
      <c r="BA18" s="19"/>
      <c r="BB18" s="19"/>
      <c r="BC18" s="19"/>
    </row>
    <row r="19" spans="1:66" ht="19.5" customHeight="1">
      <c r="A19" s="8" t="s">
        <v>46</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6"/>
      <c r="AN19" s="6"/>
      <c r="AO19" s="6"/>
      <c r="AP19" s="6"/>
      <c r="AQ19" s="6"/>
      <c r="AR19" s="6"/>
      <c r="AS19" s="6"/>
      <c r="AT19" s="6"/>
      <c r="AU19" s="6"/>
      <c r="AV19" s="12"/>
      <c r="AW19" s="12"/>
      <c r="AX19" s="12"/>
      <c r="AY19" s="12"/>
      <c r="AZ19" s="12"/>
      <c r="BA19" s="12"/>
      <c r="BB19" s="12"/>
      <c r="BC19" s="12"/>
      <c r="BE19" s="18" t="s">
        <v>241</v>
      </c>
    </row>
    <row r="20" spans="1:66" ht="5.15" customHeight="1">
      <c r="A20" s="7"/>
      <c r="B20" s="7"/>
      <c r="C20" s="7"/>
      <c r="D20" s="7"/>
      <c r="E20" s="7"/>
      <c r="F20" s="7"/>
      <c r="T20" s="7"/>
      <c r="U20" s="7"/>
      <c r="V20" s="7"/>
      <c r="W20" s="7"/>
      <c r="X20" s="7"/>
      <c r="Y20" s="7"/>
      <c r="Z20" s="7"/>
      <c r="AA20" s="7"/>
      <c r="AM20" s="7"/>
      <c r="AN20" s="7"/>
    </row>
    <row r="21" spans="1:66" ht="19.5" customHeight="1">
      <c r="B21" s="1" t="s">
        <v>169</v>
      </c>
      <c r="T21" s="13" t="s">
        <v>380</v>
      </c>
      <c r="U21" s="15"/>
      <c r="V21" s="16"/>
      <c r="W21" s="18"/>
      <c r="X21" s="18"/>
      <c r="Y21" s="1" t="s">
        <v>435</v>
      </c>
      <c r="AM21" s="1" t="s">
        <v>429</v>
      </c>
      <c r="BE21" s="18" t="s">
        <v>244</v>
      </c>
    </row>
    <row r="22" spans="1:66" ht="5.15" customHeight="1">
      <c r="A22" s="7"/>
      <c r="B22" s="7"/>
      <c r="C22" s="7"/>
      <c r="D22" s="7"/>
      <c r="E22" s="7"/>
      <c r="F22" s="7"/>
      <c r="T22" s="7"/>
      <c r="U22" s="7"/>
      <c r="V22" s="7"/>
      <c r="W22" s="7"/>
      <c r="X22" s="7"/>
      <c r="Y22" s="7"/>
      <c r="Z22" s="7"/>
      <c r="AA22" s="7"/>
      <c r="AM22" s="7"/>
      <c r="AN22" s="7"/>
    </row>
    <row r="23" spans="1:66" ht="19.5" customHeight="1">
      <c r="BF23" s="18"/>
      <c r="BG23" s="18"/>
      <c r="BH23" s="18"/>
      <c r="BI23" s="18"/>
      <c r="BJ23" s="18"/>
      <c r="BK23" s="18"/>
      <c r="BL23" s="18"/>
      <c r="BM23" s="18"/>
      <c r="BN23" s="18"/>
    </row>
    <row r="24" spans="1:66" ht="19.5" customHeight="1">
      <c r="BF24" s="18"/>
      <c r="BG24" s="19"/>
      <c r="BH24" s="18"/>
      <c r="BI24" s="25"/>
      <c r="BJ24" s="25"/>
      <c r="BK24" s="25"/>
      <c r="BL24" s="25"/>
      <c r="BM24" s="25"/>
      <c r="BN24" s="25"/>
    </row>
    <row r="25" spans="1:66" ht="19.5" customHeight="1">
      <c r="BI25" s="25"/>
      <c r="BJ25" s="25"/>
      <c r="BK25" s="25"/>
      <c r="BL25" s="25"/>
      <c r="BM25" s="25"/>
      <c r="BN25" s="25"/>
    </row>
    <row r="26" spans="1:66" ht="19.5" customHeight="1">
      <c r="BI26" s="18"/>
      <c r="BJ26" s="25"/>
      <c r="BK26" s="25"/>
      <c r="BL26" s="25"/>
      <c r="BM26" s="25"/>
      <c r="BN26" s="25"/>
    </row>
    <row r="27" spans="1:66" ht="19.5" customHeight="1">
      <c r="BE27" s="23"/>
      <c r="BF27" s="18"/>
      <c r="BG27" s="18"/>
      <c r="BH27" s="18"/>
      <c r="BI27" s="25"/>
      <c r="BJ27" s="25"/>
      <c r="BK27" s="25"/>
      <c r="BL27" s="25"/>
      <c r="BM27" s="25"/>
      <c r="BN27" s="25"/>
    </row>
    <row r="28" spans="1:66" ht="19.5" customHeight="1">
      <c r="BE28" s="23"/>
    </row>
    <row r="29" spans="1:66" ht="19.5" customHeight="1">
      <c r="BE29" s="23"/>
    </row>
    <row r="30" spans="1:66" ht="19.5" customHeight="1">
      <c r="BE30" s="23"/>
      <c r="BG30" s="18" t="str">
        <f>IF(BF24&lt;&gt;"",RIGHT(BF24,LEN(BF24)-1),"")</f>
        <v/>
      </c>
      <c r="BH30" s="18"/>
      <c r="BI30" s="25"/>
      <c r="BJ30" s="25"/>
      <c r="BK30" s="25"/>
      <c r="BL30" s="25"/>
      <c r="BM30" s="25"/>
      <c r="BN30" s="25"/>
    </row>
    <row r="31" spans="1:66" ht="19.5" customHeight="1">
      <c r="BD31" s="23" t="s">
        <v>217</v>
      </c>
      <c r="BE31" s="19">
        <f>COUNTIF(対象災害選択シート!T9:V15,"○")</f>
        <v>1</v>
      </c>
      <c r="BF31" s="19" t="str">
        <f>IF(対象災害選択シート!$T$9="○","　洪水","")&amp;IF(対象災害選択シート!$T$11="○","　内水","")&amp;IF(対象災害選択シート!$T$13="○","　高潮","")&amp;IF(対象災害選択シート!$T$15="○","　津波","")</f>
        <v>　洪水</v>
      </c>
      <c r="BG31" s="19" t="s">
        <v>70</v>
      </c>
      <c r="BH31" s="19" t="str">
        <f>IF(BF31&lt;&gt;"",RIGHT(BF31,LEN(BF31)-1),"")</f>
        <v>洪水</v>
      </c>
      <c r="BI31" s="18" t="s">
        <v>79</v>
      </c>
      <c r="BJ31" s="19" t="s">
        <v>231</v>
      </c>
      <c r="BK31" s="25"/>
      <c r="BL31" s="25"/>
      <c r="BM31" s="25"/>
      <c r="BN31" s="25"/>
    </row>
    <row r="32" spans="1:66" ht="19.5" customHeight="1">
      <c r="BD32" s="23"/>
      <c r="BE32" s="26">
        <f>COUNTIF(対象災害選択シート!T9:V17,"○")</f>
        <v>1</v>
      </c>
      <c r="BF32" s="18"/>
      <c r="BG32" s="19" t="s">
        <v>320</v>
      </c>
      <c r="BH32" s="19"/>
      <c r="BI32" s="18"/>
      <c r="BJ32" s="18"/>
      <c r="BK32" s="25"/>
      <c r="BL32" s="25"/>
      <c r="BM32" s="25"/>
      <c r="BN32" s="25"/>
    </row>
    <row r="33" spans="56:69" ht="19.5" customHeight="1">
      <c r="BD33" s="23" t="s">
        <v>384</v>
      </c>
      <c r="BE33" s="23">
        <f>COUNTIF(対象災害選択シート!T9:V17,"○")</f>
        <v>1</v>
      </c>
      <c r="BF33" s="18" t="str">
        <f>IF(対象災害選択シート!T9="○","・洪水時","")&amp;IF(対象災害選択シート!T11="○","・内水時","")&amp;IF(対象災害選択シート!T13="○","・高潮時","")&amp;IF(対象災害選択シート!T15="○","・津波の発生時","")&amp;IF(対象災害選択シート!T17="○","・土砂災害の発生時","")</f>
        <v>・洪水時</v>
      </c>
      <c r="BG33" s="18"/>
      <c r="BH33" s="18"/>
      <c r="BI33" s="18" t="s">
        <v>425</v>
      </c>
      <c r="BJ33" s="18" t="s">
        <v>326</v>
      </c>
      <c r="BK33" s="27" t="str">
        <f>IF(BF33&lt;&gt;"",RIGHT(BF33,LEN(BF33)-1),"")</f>
        <v>洪水時</v>
      </c>
      <c r="BL33" s="27" t="s">
        <v>431</v>
      </c>
      <c r="BN33" s="25"/>
      <c r="BO33" s="25"/>
      <c r="BP33" s="25"/>
      <c r="BQ33" s="25"/>
    </row>
    <row r="34" spans="56:69" ht="19.5" customHeight="1">
      <c r="BD34" s="24"/>
      <c r="BE34" s="23">
        <f>COUNTIF(対象災害選択シート!$T$9:$V$13,"○")</f>
        <v>1</v>
      </c>
      <c r="BF34" s="18" t="str">
        <f>IF(対象災害選択シート!T9="○","・洪水","")&amp;IF(対象災害選択シート!T11="○","・内水","")&amp;IF(対象災害選択シート!T13="○","・高潮","")&amp;IF(対象災害選択シート!T15="○","・津波","")&amp;IF(対象災害選択シート!T17="○","・土砂災害","")</f>
        <v>・洪水</v>
      </c>
      <c r="BG34" s="18"/>
      <c r="BH34" s="18"/>
      <c r="BI34" s="18" t="s">
        <v>177</v>
      </c>
      <c r="BJ34" s="18" t="str">
        <f>IF(BF34&lt;&gt;"",RIGHT(BF34,LEN(BF34)-1),"")</f>
        <v>洪水</v>
      </c>
      <c r="BK34" s="18" t="s">
        <v>430</v>
      </c>
      <c r="BL34" s="25"/>
      <c r="BM34" s="25"/>
      <c r="BN34" s="25"/>
      <c r="BO34" s="25"/>
      <c r="BP34" s="25"/>
      <c r="BQ34" s="25"/>
    </row>
    <row r="35" spans="56:69" ht="19.5" customHeight="1">
      <c r="BD35" s="24"/>
      <c r="BE35" s="23"/>
      <c r="BF35" s="7" t="s">
        <v>162</v>
      </c>
      <c r="BG35" s="18" t="str">
        <f>IF(BE34&lt;&gt;0,"、水防法","")&amp;IF(対象災害選択シート!T15="○","、津波防災地域づくりに関する法律","")&amp;IF(対象災害選択シート!T17="○","、土砂災害防止法","")</f>
        <v>、水防法</v>
      </c>
      <c r="BH35" s="18"/>
      <c r="BI35" s="18"/>
      <c r="BJ35" s="18"/>
      <c r="BK35" s="18" t="str">
        <f>IF(BG35&lt;&gt;"",RIGHT(BG35,LEN(BG35)-1),"")</f>
        <v>水防法</v>
      </c>
      <c r="BL35" s="27" t="str">
        <f>BF35&amp;BK35</f>
        <v>関連法：水防法</v>
      </c>
      <c r="BM35" s="25"/>
      <c r="BN35" s="25"/>
      <c r="BO35" s="25"/>
      <c r="BP35" s="25"/>
      <c r="BQ35" s="25"/>
    </row>
    <row r="36" spans="56:69" ht="19.5" customHeight="1">
      <c r="BD36" s="25" t="s">
        <v>439</v>
      </c>
      <c r="BE36" s="23">
        <f>COUNTIF(対象災害選択シート!T9:V17,"○")</f>
        <v>1</v>
      </c>
      <c r="BF36" s="18" t="str">
        <f>IF(対象災害選択シート!BF33&lt;&gt;"",RIGHT(対象災害選択シート!BF33,LEN(対象災害選択シート!BF33)-1),"")</f>
        <v>洪水時</v>
      </c>
      <c r="BG36" s="18" t="s">
        <v>186</v>
      </c>
      <c r="BL36" s="25"/>
      <c r="BM36" s="25"/>
      <c r="BN36" s="25"/>
    </row>
  </sheetData>
  <mergeCells count="10">
    <mergeCell ref="B6:S6"/>
    <mergeCell ref="T6:AL6"/>
    <mergeCell ref="AM6:BC6"/>
    <mergeCell ref="T9:V9"/>
    <mergeCell ref="T11:V11"/>
    <mergeCell ref="T13:V13"/>
    <mergeCell ref="T15:V15"/>
    <mergeCell ref="T17:V17"/>
    <mergeCell ref="T21:V21"/>
    <mergeCell ref="A3:BC4"/>
  </mergeCells>
  <phoneticPr fontId="2"/>
  <dataValidations count="1">
    <dataValidation type="list" allowBlank="1" showDropDown="0"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91" fitToWidth="1" fitToHeight="0" orientation="portrait" usePrinterDefaults="1" r:id="rId1"/>
  <headerFooter>
    <oddFooter>&amp;C&amp;P</oddFooter>
  </headerFooter>
</worksheet>
</file>

<file path=xl/worksheets/sheet2.xml><?xml version="1.0" encoding="utf-8"?>
<worksheet xmlns:r="http://schemas.openxmlformats.org/officeDocument/2006/relationships" xmlns:mc="http://schemas.openxmlformats.org/markup-compatibility/2006" xmlns="http://schemas.openxmlformats.org/spreadsheetml/2006/main">
  <dimension ref="A2:GN1061"/>
  <sheetViews>
    <sheetView tabSelected="1" view="pageBreakPreview" topLeftCell="A408" zoomScale="55" zoomScaleNormal="85" zoomScaleSheetLayoutView="55" workbookViewId="0">
      <selection activeCell="AY346" sqref="AY346"/>
    </sheetView>
  </sheetViews>
  <sheetFormatPr defaultColWidth="9" defaultRowHeight="18.75" customHeight="1"/>
  <cols>
    <col min="1" max="134" width="1.58203125" style="28" customWidth="1"/>
    <col min="135" max="135" width="9" style="29"/>
    <col min="136" max="16384" width="9" style="19"/>
  </cols>
  <sheetData>
    <row r="1" spans="1:135"/>
    <row r="2" spans="1:135" ht="18.75" customHeight="1">
      <c r="A2" s="31"/>
      <c r="B2" s="31"/>
      <c r="C2" s="31"/>
      <c r="D2" s="31"/>
      <c r="E2" s="31"/>
      <c r="F2" s="31"/>
      <c r="G2" s="31"/>
      <c r="H2" s="31"/>
      <c r="I2" s="31"/>
      <c r="J2" s="31"/>
      <c r="K2" s="175"/>
      <c r="L2" s="175"/>
      <c r="M2" s="175"/>
      <c r="N2" s="175"/>
      <c r="O2" s="175"/>
      <c r="P2" s="175"/>
      <c r="Q2" s="175"/>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175"/>
      <c r="BP2" s="175"/>
      <c r="BQ2" s="175"/>
      <c r="BR2" s="175"/>
      <c r="BS2" s="175"/>
      <c r="BT2" s="175"/>
      <c r="BU2" s="175"/>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74" t="s">
        <v>378</v>
      </c>
      <c r="DT2" s="386"/>
      <c r="DU2" s="386"/>
      <c r="DV2" s="386"/>
      <c r="DW2" s="386"/>
      <c r="DX2" s="386"/>
      <c r="DY2" s="386"/>
      <c r="DZ2" s="422"/>
      <c r="EA2" s="31"/>
      <c r="EB2" s="31"/>
      <c r="EC2" s="31"/>
      <c r="ED2" s="564"/>
      <c r="EE2" s="26"/>
    </row>
    <row r="3" spans="1:135" ht="18.75" customHeight="1">
      <c r="A3" s="31"/>
      <c r="B3" s="31"/>
      <c r="C3" s="31"/>
      <c r="D3" s="31"/>
      <c r="E3" s="31"/>
      <c r="F3" s="31"/>
      <c r="G3" s="31"/>
      <c r="H3" s="31"/>
      <c r="I3" s="31"/>
      <c r="J3" s="31"/>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31"/>
      <c r="AR3" s="31"/>
      <c r="AS3" s="31"/>
      <c r="AT3" s="31"/>
      <c r="AU3" s="31"/>
      <c r="AV3" s="31"/>
      <c r="AW3" s="31"/>
      <c r="AX3" s="31"/>
      <c r="AY3" s="31"/>
      <c r="AZ3" s="31"/>
      <c r="BA3" s="31"/>
      <c r="BB3" s="31"/>
      <c r="BC3" s="31"/>
      <c r="BD3" s="31"/>
      <c r="BE3" s="31"/>
      <c r="BF3" s="31"/>
      <c r="BG3" s="31"/>
      <c r="BH3" s="31"/>
      <c r="BI3" s="31"/>
      <c r="BJ3" s="31"/>
      <c r="BK3" s="31"/>
      <c r="BL3" s="31"/>
      <c r="BM3" s="31"/>
      <c r="BN3" s="31"/>
      <c r="BO3" s="176"/>
      <c r="BP3" s="176"/>
      <c r="BQ3" s="176"/>
      <c r="BR3" s="176"/>
      <c r="BS3" s="176"/>
      <c r="BT3" s="176"/>
      <c r="BU3" s="176"/>
      <c r="BV3" s="176"/>
      <c r="BW3" s="176"/>
      <c r="BX3" s="176"/>
      <c r="BY3" s="176"/>
      <c r="BZ3" s="176"/>
      <c r="CA3" s="176"/>
      <c r="CB3" s="176"/>
      <c r="CC3" s="176"/>
      <c r="CD3" s="176"/>
      <c r="CE3" s="176"/>
      <c r="CF3" s="176"/>
      <c r="CG3" s="176"/>
      <c r="CH3" s="176"/>
      <c r="CI3" s="176"/>
      <c r="CJ3" s="176"/>
      <c r="CK3" s="176"/>
      <c r="CL3" s="176"/>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75"/>
      <c r="DT3" s="387"/>
      <c r="DU3" s="387"/>
      <c r="DV3" s="387"/>
      <c r="DW3" s="387"/>
      <c r="DX3" s="387"/>
      <c r="DY3" s="387"/>
      <c r="DZ3" s="423"/>
      <c r="EA3" s="31"/>
      <c r="EB3" s="31"/>
      <c r="EC3" s="31"/>
      <c r="ED3" s="564"/>
      <c r="EE3" s="26"/>
    </row>
    <row r="4" spans="1:135" ht="18.75" customHeight="1">
      <c r="A4" s="31"/>
      <c r="B4" s="31"/>
      <c r="C4" s="48" t="s">
        <v>131</v>
      </c>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31"/>
      <c r="BN4" s="31"/>
      <c r="BO4" s="31"/>
      <c r="BP4" s="31"/>
      <c r="BQ4" s="48" t="s">
        <v>131</v>
      </c>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31"/>
      <c r="EB4" s="31"/>
      <c r="EC4" s="31"/>
      <c r="ED4" s="564"/>
      <c r="EE4" s="26"/>
    </row>
    <row r="5" spans="1:135" ht="18.75" customHeight="1">
      <c r="A5" s="31"/>
      <c r="B5" s="31"/>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31"/>
      <c r="BN5" s="31"/>
      <c r="BO5" s="31"/>
      <c r="BP5" s="31"/>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31"/>
      <c r="EB5" s="31"/>
      <c r="EC5" s="31"/>
      <c r="ED5" s="564"/>
      <c r="EE5" s="26"/>
    </row>
    <row r="6" spans="1:135" ht="18.75" customHeight="1">
      <c r="A6" s="31"/>
      <c r="B6" s="31"/>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31"/>
      <c r="BN6" s="31"/>
      <c r="BO6" s="31"/>
      <c r="BP6" s="31"/>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31"/>
      <c r="EB6" s="31"/>
      <c r="EC6" s="31"/>
      <c r="ED6" s="564"/>
      <c r="EE6" s="26"/>
    </row>
    <row r="7" spans="1:135" ht="18.75" customHeight="1">
      <c r="A7" s="31"/>
      <c r="B7" s="31"/>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31"/>
      <c r="BN7" s="31"/>
      <c r="BO7" s="31"/>
      <c r="BP7" s="31"/>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31"/>
      <c r="EB7" s="31"/>
      <c r="EC7" s="31"/>
      <c r="ED7" s="564"/>
      <c r="EE7" s="26"/>
    </row>
    <row r="8" spans="1:135" ht="18.75" customHeight="1">
      <c r="A8" s="31"/>
      <c r="B8" s="31"/>
      <c r="C8" s="31"/>
      <c r="D8" s="31"/>
      <c r="E8" s="31"/>
      <c r="F8" s="31"/>
      <c r="G8" s="31"/>
      <c r="H8" s="31"/>
      <c r="I8" s="31"/>
      <c r="J8" s="31"/>
      <c r="K8" s="176"/>
      <c r="L8" s="176"/>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31"/>
      <c r="BN8" s="31"/>
      <c r="BO8" s="31"/>
      <c r="BP8" s="31"/>
      <c r="BQ8" s="31"/>
      <c r="BR8" s="31"/>
      <c r="BS8" s="31"/>
      <c r="BT8" s="31"/>
      <c r="BU8" s="31"/>
      <c r="BV8" s="31"/>
      <c r="BW8" s="31"/>
      <c r="BX8" s="31"/>
      <c r="BY8" s="176"/>
      <c r="BZ8" s="176"/>
      <c r="CA8" s="188"/>
      <c r="CB8" s="188"/>
      <c r="CC8" s="188"/>
      <c r="CD8" s="188"/>
      <c r="CE8" s="188"/>
      <c r="CF8" s="188"/>
      <c r="CG8" s="188"/>
      <c r="CH8" s="188"/>
      <c r="CI8" s="188"/>
      <c r="CJ8" s="188"/>
      <c r="CK8" s="188"/>
      <c r="CL8" s="188"/>
      <c r="CM8" s="188"/>
      <c r="CN8" s="188"/>
      <c r="CO8" s="188"/>
      <c r="CP8" s="188"/>
      <c r="CQ8" s="188"/>
      <c r="CR8" s="188"/>
      <c r="CS8" s="188"/>
      <c r="CT8" s="188"/>
      <c r="CU8" s="188"/>
      <c r="CV8" s="188"/>
      <c r="CW8" s="188"/>
      <c r="CX8" s="188"/>
      <c r="CY8" s="188"/>
      <c r="CZ8" s="188"/>
      <c r="DA8" s="188"/>
      <c r="DB8" s="188"/>
      <c r="DC8" s="188"/>
      <c r="DD8" s="188"/>
      <c r="DE8" s="188"/>
      <c r="DF8" s="188"/>
      <c r="DG8" s="188"/>
      <c r="DH8" s="188"/>
      <c r="DI8" s="188"/>
      <c r="DJ8" s="188"/>
      <c r="DK8" s="188"/>
      <c r="DL8" s="188"/>
      <c r="DM8" s="188"/>
      <c r="DN8" s="188"/>
      <c r="DO8" s="188"/>
      <c r="DP8" s="188"/>
      <c r="DQ8" s="188"/>
      <c r="DR8" s="188"/>
      <c r="DS8" s="188"/>
      <c r="DT8" s="188"/>
      <c r="DU8" s="188"/>
      <c r="DV8" s="188"/>
      <c r="DW8" s="188"/>
      <c r="DX8" s="188"/>
      <c r="DY8" s="188"/>
      <c r="DZ8" s="188"/>
      <c r="EA8" s="31"/>
      <c r="EB8" s="31"/>
      <c r="EC8" s="31"/>
      <c r="ED8" s="564"/>
      <c r="EE8" s="26"/>
    </row>
    <row r="9" spans="1:135" ht="57" customHeight="1">
      <c r="A9" s="32"/>
      <c r="B9" s="32"/>
      <c r="C9" s="48" t="s">
        <v>128</v>
      </c>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32"/>
      <c r="BN9" s="32"/>
      <c r="BO9" s="32"/>
      <c r="BP9" s="32"/>
      <c r="BQ9" s="48" t="s">
        <v>128</v>
      </c>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32"/>
      <c r="EB9" s="32"/>
      <c r="EC9" s="32"/>
      <c r="ED9" s="565"/>
      <c r="EE9" s="26"/>
    </row>
    <row r="10" spans="1:135" ht="18.75" customHeight="1">
      <c r="A10" s="32"/>
      <c r="B10" s="32"/>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32"/>
      <c r="BN10" s="32"/>
      <c r="BO10" s="32"/>
      <c r="BP10" s="32"/>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32"/>
      <c r="EB10" s="32"/>
      <c r="EC10" s="32"/>
      <c r="ED10" s="565"/>
      <c r="EE10" s="26"/>
    </row>
    <row r="11" spans="1:135" ht="18.75" customHeight="1">
      <c r="A11" s="32"/>
      <c r="B11" s="32"/>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32"/>
      <c r="BN11" s="32"/>
      <c r="BO11" s="32"/>
      <c r="BP11" s="32"/>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32"/>
      <c r="EB11" s="32"/>
      <c r="EC11" s="32"/>
      <c r="ED11" s="565"/>
      <c r="EE11" s="26"/>
    </row>
    <row r="12" spans="1:135" ht="18.75" customHeight="1">
      <c r="A12" s="32"/>
      <c r="B12" s="32"/>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32"/>
      <c r="BN12" s="32"/>
      <c r="BO12" s="32"/>
      <c r="BP12" s="32"/>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32"/>
      <c r="EB12" s="32"/>
      <c r="EC12" s="32"/>
      <c r="ED12" s="565"/>
      <c r="EE12" s="26"/>
    </row>
    <row r="13" spans="1:135" ht="18.75" customHeight="1">
      <c r="A13" s="32"/>
      <c r="B13" s="32"/>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32"/>
      <c r="BN13" s="32"/>
      <c r="BO13" s="32"/>
      <c r="BP13" s="32"/>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32"/>
      <c r="EB13" s="32"/>
      <c r="EC13" s="32"/>
      <c r="ED13" s="565"/>
      <c r="EE13" s="26"/>
    </row>
    <row r="14" spans="1:135" ht="18.75" customHeight="1">
      <c r="A14" s="32"/>
      <c r="B14" s="32"/>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32"/>
      <c r="BN14" s="32"/>
      <c r="BO14" s="32"/>
      <c r="BP14" s="32"/>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32"/>
      <c r="EB14" s="32"/>
      <c r="EC14" s="32"/>
      <c r="ED14" s="565"/>
      <c r="EE14" s="26"/>
    </row>
    <row r="15" spans="1:135" ht="18.75" customHeight="1">
      <c r="A15" s="31"/>
      <c r="B15" s="31"/>
      <c r="C15" s="31"/>
      <c r="D15" s="31"/>
      <c r="E15" s="31"/>
      <c r="F15" s="31"/>
      <c r="G15" s="31"/>
      <c r="H15" s="31"/>
      <c r="I15" s="31"/>
      <c r="J15" s="31"/>
      <c r="K15" s="31"/>
      <c r="L15" s="31"/>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188"/>
      <c r="AU15" s="188"/>
      <c r="AV15" s="188"/>
      <c r="AW15" s="188"/>
      <c r="AX15" s="188"/>
      <c r="AY15" s="188"/>
      <c r="AZ15" s="188"/>
      <c r="BA15" s="188"/>
      <c r="BB15" s="188"/>
      <c r="BC15" s="188"/>
      <c r="BD15" s="188"/>
      <c r="BE15" s="188"/>
      <c r="BF15" s="188"/>
      <c r="BG15" s="188"/>
      <c r="BH15" s="188"/>
      <c r="BI15" s="188"/>
      <c r="BJ15" s="188"/>
      <c r="BK15" s="188"/>
      <c r="BL15" s="188"/>
      <c r="BM15" s="31"/>
      <c r="BN15" s="31"/>
      <c r="BO15" s="31"/>
      <c r="BP15" s="31"/>
      <c r="BQ15" s="31"/>
      <c r="BR15" s="31"/>
      <c r="BS15" s="31"/>
      <c r="BT15" s="31"/>
      <c r="BU15" s="31"/>
      <c r="BV15" s="31"/>
      <c r="BW15" s="31"/>
      <c r="BX15" s="31"/>
      <c r="BY15" s="31"/>
      <c r="BZ15" s="31"/>
      <c r="CA15" s="188"/>
      <c r="CB15" s="188"/>
      <c r="CC15" s="188"/>
      <c r="CD15" s="188"/>
      <c r="CE15" s="188"/>
      <c r="CF15" s="188"/>
      <c r="CG15" s="188"/>
      <c r="CH15" s="188"/>
      <c r="CI15" s="188"/>
      <c r="CJ15" s="188"/>
      <c r="CK15" s="188"/>
      <c r="CL15" s="188"/>
      <c r="CM15" s="188"/>
      <c r="CN15" s="188"/>
      <c r="CO15" s="188"/>
      <c r="CP15" s="188"/>
      <c r="CQ15" s="188"/>
      <c r="CR15" s="188"/>
      <c r="CS15" s="188"/>
      <c r="CT15" s="188"/>
      <c r="CU15" s="188"/>
      <c r="CV15" s="188"/>
      <c r="CW15" s="188"/>
      <c r="CX15" s="188"/>
      <c r="CY15" s="188"/>
      <c r="CZ15" s="188"/>
      <c r="DA15" s="188"/>
      <c r="DB15" s="188"/>
      <c r="DC15" s="188"/>
      <c r="DD15" s="188"/>
      <c r="DE15" s="188"/>
      <c r="DF15" s="188"/>
      <c r="DG15" s="188"/>
      <c r="DH15" s="188"/>
      <c r="DI15" s="188"/>
      <c r="DJ15" s="188"/>
      <c r="DK15" s="188"/>
      <c r="DL15" s="188"/>
      <c r="DM15" s="188"/>
      <c r="DN15" s="188"/>
      <c r="DO15" s="188"/>
      <c r="DP15" s="188"/>
      <c r="DQ15" s="188"/>
      <c r="DR15" s="188"/>
      <c r="DS15" s="188"/>
      <c r="DT15" s="188"/>
      <c r="DU15" s="188"/>
      <c r="DV15" s="188"/>
      <c r="DW15" s="188"/>
      <c r="DX15" s="188"/>
      <c r="DY15" s="188"/>
      <c r="DZ15" s="188"/>
      <c r="EA15" s="31"/>
      <c r="EB15" s="31"/>
      <c r="EC15" s="31"/>
      <c r="ED15" s="564"/>
      <c r="EE15" s="26"/>
    </row>
    <row r="16" spans="1:135" ht="33" customHeight="1">
      <c r="A16" s="33" t="str">
        <f>IF(対象災害選択シート!BE32=0,"",IF(対象災害選択シート!BE31&lt;&gt;0,対象災害選択シート!BG31&amp;対象災害選択シート!BH31&amp;対象災害選択シート!BI31,対象災害選択シート!BJ31))</f>
        <v>　対象災害：水害（洪水）</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425" t="s">
        <v>356</v>
      </c>
      <c r="BP16" s="425"/>
      <c r="BQ16" s="425"/>
      <c r="BR16" s="425"/>
      <c r="BS16" s="425"/>
      <c r="BT16" s="425"/>
      <c r="BU16" s="425"/>
      <c r="BV16" s="425"/>
      <c r="BW16" s="425"/>
      <c r="BX16" s="425"/>
      <c r="BY16" s="425"/>
      <c r="BZ16" s="425"/>
      <c r="CA16" s="425"/>
      <c r="CB16" s="425"/>
      <c r="CC16" s="425"/>
      <c r="CD16" s="425"/>
      <c r="CE16" s="425"/>
      <c r="CF16" s="425"/>
      <c r="CG16" s="425"/>
      <c r="CH16" s="425"/>
      <c r="CI16" s="425"/>
      <c r="CJ16" s="425"/>
      <c r="CK16" s="425"/>
      <c r="CL16" s="425"/>
      <c r="CM16" s="425"/>
      <c r="CN16" s="425"/>
      <c r="CO16" s="425"/>
      <c r="CP16" s="425"/>
      <c r="CQ16" s="425"/>
      <c r="CR16" s="425"/>
      <c r="CS16" s="425"/>
      <c r="CT16" s="425"/>
      <c r="CU16" s="425"/>
      <c r="CV16" s="425"/>
      <c r="CW16" s="425"/>
      <c r="CX16" s="425"/>
      <c r="CY16" s="425"/>
      <c r="CZ16" s="425"/>
      <c r="DA16" s="425"/>
      <c r="DB16" s="425"/>
      <c r="DC16" s="425"/>
      <c r="DD16" s="425"/>
      <c r="DE16" s="425"/>
      <c r="DF16" s="425"/>
      <c r="DG16" s="425"/>
      <c r="DH16" s="425"/>
      <c r="DI16" s="425"/>
      <c r="DJ16" s="425"/>
      <c r="DK16" s="425"/>
      <c r="DL16" s="425"/>
      <c r="DM16" s="425"/>
      <c r="DN16" s="425"/>
      <c r="DO16" s="425"/>
      <c r="DP16" s="425"/>
      <c r="DQ16" s="425"/>
      <c r="DR16" s="425"/>
      <c r="DS16" s="425"/>
      <c r="DT16" s="425"/>
      <c r="DU16" s="425"/>
      <c r="DV16" s="425"/>
      <c r="DW16" s="425"/>
      <c r="DX16" s="425"/>
      <c r="DY16" s="425"/>
      <c r="DZ16" s="425"/>
      <c r="EA16" s="425"/>
      <c r="EB16" s="425"/>
      <c r="EC16" s="32"/>
      <c r="ED16" s="566"/>
    </row>
    <row r="17" spans="1:135" ht="33" customHeight="1">
      <c r="A17" s="33" t="str">
        <f>IF(AND(対象災害選択シート!T17="○",対象災害選択シート!BE31&lt;&gt;0),対象災害選択シート!BG32,"")</f>
        <v/>
      </c>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425" t="s">
        <v>320</v>
      </c>
      <c r="BP17" s="425"/>
      <c r="BQ17" s="425"/>
      <c r="BR17" s="425"/>
      <c r="BS17" s="425"/>
      <c r="BT17" s="425"/>
      <c r="BU17" s="425"/>
      <c r="BV17" s="425"/>
      <c r="BW17" s="425"/>
      <c r="BX17" s="425"/>
      <c r="BY17" s="425"/>
      <c r="BZ17" s="425"/>
      <c r="CA17" s="425"/>
      <c r="CB17" s="425"/>
      <c r="CC17" s="425"/>
      <c r="CD17" s="425"/>
      <c r="CE17" s="425"/>
      <c r="CF17" s="425"/>
      <c r="CG17" s="425"/>
      <c r="CH17" s="425"/>
      <c r="CI17" s="425"/>
      <c r="CJ17" s="425"/>
      <c r="CK17" s="425"/>
      <c r="CL17" s="425"/>
      <c r="CM17" s="425"/>
      <c r="CN17" s="425"/>
      <c r="CO17" s="425"/>
      <c r="CP17" s="425"/>
      <c r="CQ17" s="425"/>
      <c r="CR17" s="425"/>
      <c r="CS17" s="425"/>
      <c r="CT17" s="425"/>
      <c r="CU17" s="425"/>
      <c r="CV17" s="425"/>
      <c r="CW17" s="425"/>
      <c r="CX17" s="425"/>
      <c r="CY17" s="425"/>
      <c r="CZ17" s="425"/>
      <c r="DA17" s="425"/>
      <c r="DB17" s="425"/>
      <c r="DC17" s="425"/>
      <c r="DD17" s="425"/>
      <c r="DE17" s="425"/>
      <c r="DF17" s="425"/>
      <c r="DG17" s="425"/>
      <c r="DH17" s="425"/>
      <c r="DI17" s="425"/>
      <c r="DJ17" s="425"/>
      <c r="DK17" s="425"/>
      <c r="DL17" s="425"/>
      <c r="DM17" s="425"/>
      <c r="DN17" s="425"/>
      <c r="DO17" s="425"/>
      <c r="DP17" s="425"/>
      <c r="DQ17" s="425"/>
      <c r="DR17" s="425"/>
      <c r="DS17" s="425"/>
      <c r="DT17" s="425"/>
      <c r="DU17" s="425"/>
      <c r="DV17" s="425"/>
      <c r="DW17" s="425"/>
      <c r="DX17" s="425"/>
      <c r="DY17" s="425"/>
      <c r="DZ17" s="425"/>
      <c r="EA17" s="425"/>
      <c r="EB17" s="425"/>
      <c r="EC17" s="32"/>
      <c r="ED17" s="565"/>
    </row>
    <row r="18" spans="1:135" ht="10" customHeight="1">
      <c r="A18" s="31"/>
      <c r="B18" s="31"/>
      <c r="C18" s="31"/>
      <c r="D18" s="31"/>
      <c r="E18" s="31"/>
      <c r="F18" s="31"/>
      <c r="G18" s="31"/>
      <c r="H18" s="31"/>
      <c r="I18" s="31"/>
      <c r="J18" s="31"/>
      <c r="K18" s="175"/>
      <c r="L18" s="182"/>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89"/>
      <c r="BA18" s="189"/>
      <c r="BB18" s="189"/>
      <c r="BC18" s="189"/>
      <c r="BD18" s="189"/>
      <c r="BE18" s="189"/>
      <c r="BF18" s="189"/>
      <c r="BG18" s="189"/>
      <c r="BH18" s="189"/>
      <c r="BI18" s="189"/>
      <c r="BJ18" s="189"/>
      <c r="BK18" s="189"/>
      <c r="BL18" s="189"/>
      <c r="BM18" s="31"/>
      <c r="BN18" s="31"/>
      <c r="BO18" s="31"/>
      <c r="BP18" s="31"/>
      <c r="BQ18" s="31"/>
      <c r="BR18" s="31"/>
      <c r="BS18" s="31"/>
      <c r="BT18" s="31"/>
      <c r="BU18" s="31"/>
      <c r="BV18" s="31"/>
      <c r="BW18" s="31"/>
      <c r="BX18" s="31"/>
      <c r="BY18" s="175"/>
      <c r="BZ18" s="182"/>
      <c r="CA18" s="189"/>
      <c r="CB18" s="189"/>
      <c r="CC18" s="189"/>
      <c r="CD18" s="189"/>
      <c r="CE18" s="189"/>
      <c r="CF18" s="189"/>
      <c r="CG18" s="189"/>
      <c r="CH18" s="189"/>
      <c r="CI18" s="189"/>
      <c r="CJ18" s="189"/>
      <c r="CK18" s="189"/>
      <c r="CL18" s="189"/>
      <c r="CM18" s="189"/>
      <c r="CN18" s="189"/>
      <c r="CO18" s="189"/>
      <c r="CP18" s="189"/>
      <c r="CQ18" s="189"/>
      <c r="CR18" s="189"/>
      <c r="CS18" s="189"/>
      <c r="CT18" s="189"/>
      <c r="CU18" s="189"/>
      <c r="CV18" s="189"/>
      <c r="CW18" s="189"/>
      <c r="CX18" s="189"/>
      <c r="CY18" s="189"/>
      <c r="CZ18" s="189"/>
      <c r="DA18" s="189"/>
      <c r="DB18" s="189"/>
      <c r="DC18" s="189"/>
      <c r="DD18" s="189"/>
      <c r="DE18" s="189"/>
      <c r="DF18" s="189"/>
      <c r="DG18" s="189"/>
      <c r="DH18" s="189"/>
      <c r="DI18" s="189"/>
      <c r="DJ18" s="189"/>
      <c r="DK18" s="189"/>
      <c r="DL18" s="189"/>
      <c r="DM18" s="189"/>
      <c r="DN18" s="189"/>
      <c r="DO18" s="189"/>
      <c r="DP18" s="189"/>
      <c r="DQ18" s="189"/>
      <c r="DR18" s="189"/>
      <c r="DS18" s="189"/>
      <c r="DT18" s="189"/>
      <c r="DU18" s="189"/>
      <c r="DV18" s="189"/>
      <c r="DW18" s="189"/>
      <c r="DX18" s="189"/>
      <c r="DY18" s="189"/>
      <c r="DZ18" s="189"/>
      <c r="EA18" s="31"/>
      <c r="EB18" s="31"/>
      <c r="EC18" s="31"/>
      <c r="ED18" s="564"/>
      <c r="EE18" s="26"/>
    </row>
    <row r="19" spans="1:135" ht="10" customHeight="1">
      <c r="A19" s="31"/>
      <c r="B19" s="31"/>
      <c r="C19" s="31"/>
      <c r="D19" s="31"/>
      <c r="E19" s="31"/>
      <c r="F19" s="31"/>
      <c r="G19" s="31"/>
      <c r="H19" s="31"/>
      <c r="I19" s="31"/>
      <c r="J19" s="31"/>
      <c r="K19" s="175"/>
      <c r="L19" s="182"/>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89"/>
      <c r="BA19" s="189"/>
      <c r="BB19" s="189"/>
      <c r="BC19" s="189"/>
      <c r="BD19" s="189"/>
      <c r="BE19" s="189"/>
      <c r="BF19" s="189"/>
      <c r="BG19" s="189"/>
      <c r="BH19" s="189"/>
      <c r="BI19" s="189"/>
      <c r="BJ19" s="189"/>
      <c r="BK19" s="189"/>
      <c r="BL19" s="189"/>
      <c r="BM19" s="31"/>
      <c r="BN19" s="31"/>
      <c r="BO19" s="31"/>
      <c r="BP19" s="31"/>
      <c r="BQ19" s="31"/>
      <c r="BR19" s="31"/>
      <c r="BS19" s="31"/>
      <c r="BT19" s="31"/>
      <c r="BU19" s="31"/>
      <c r="BV19" s="31"/>
      <c r="BW19" s="31"/>
      <c r="BX19" s="31"/>
      <c r="BY19" s="175"/>
      <c r="BZ19" s="182"/>
      <c r="CA19" s="189"/>
      <c r="CB19" s="189"/>
      <c r="CC19" s="189"/>
      <c r="CD19" s="189"/>
      <c r="CE19" s="189"/>
      <c r="CF19" s="189"/>
      <c r="CG19" s="189"/>
      <c r="CH19" s="189"/>
      <c r="CI19" s="189"/>
      <c r="CJ19" s="189"/>
      <c r="CK19" s="189"/>
      <c r="CL19" s="189"/>
      <c r="CM19" s="189"/>
      <c r="CN19" s="189"/>
      <c r="CO19" s="189"/>
      <c r="CP19" s="189"/>
      <c r="CQ19" s="189"/>
      <c r="CR19" s="189"/>
      <c r="CS19" s="189"/>
      <c r="CT19" s="189"/>
      <c r="CU19" s="189"/>
      <c r="CV19" s="189"/>
      <c r="CW19" s="189"/>
      <c r="CX19" s="189"/>
      <c r="CY19" s="189"/>
      <c r="CZ19" s="189"/>
      <c r="DA19" s="189"/>
      <c r="DB19" s="189"/>
      <c r="DC19" s="189"/>
      <c r="DD19" s="189"/>
      <c r="DE19" s="189"/>
      <c r="DF19" s="189"/>
      <c r="DG19" s="189"/>
      <c r="DH19" s="189"/>
      <c r="DI19" s="189"/>
      <c r="DJ19" s="189"/>
      <c r="DK19" s="189"/>
      <c r="DL19" s="189"/>
      <c r="DM19" s="189"/>
      <c r="DN19" s="189"/>
      <c r="DO19" s="189"/>
      <c r="DP19" s="189"/>
      <c r="DQ19" s="189"/>
      <c r="DR19" s="189"/>
      <c r="DS19" s="189"/>
      <c r="DT19" s="189"/>
      <c r="DU19" s="189"/>
      <c r="DV19" s="189"/>
      <c r="DW19" s="189"/>
      <c r="DX19" s="189"/>
      <c r="DY19" s="189"/>
      <c r="DZ19" s="189"/>
      <c r="EA19" s="31"/>
      <c r="EB19" s="31"/>
      <c r="EC19" s="31"/>
      <c r="ED19" s="564"/>
      <c r="EE19" s="26"/>
    </row>
    <row r="20" spans="1:135" ht="10" customHeight="1">
      <c r="A20" s="31"/>
      <c r="B20" s="31"/>
      <c r="C20" s="31"/>
      <c r="D20" s="31"/>
      <c r="E20" s="31"/>
      <c r="F20" s="31"/>
      <c r="G20" s="31"/>
      <c r="H20" s="31"/>
      <c r="I20" s="31"/>
      <c r="J20" s="31"/>
      <c r="K20" s="175"/>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175"/>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564"/>
      <c r="EE20" s="26"/>
    </row>
    <row r="21" spans="1:135" ht="18.75" customHeight="1">
      <c r="A21" s="31"/>
      <c r="B21" s="31"/>
      <c r="C21" s="31"/>
      <c r="D21" s="31"/>
      <c r="E21" s="31"/>
      <c r="F21" s="31"/>
      <c r="G21" s="31"/>
      <c r="H21" s="31"/>
      <c r="I21" s="31"/>
      <c r="J21" s="31"/>
      <c r="K21" s="175"/>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175"/>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c r="CY21" s="182"/>
      <c r="CZ21" s="182"/>
      <c r="DA21" s="182"/>
      <c r="DB21" s="182"/>
      <c r="DC21" s="182"/>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564"/>
      <c r="EE21" s="26"/>
    </row>
    <row r="22" spans="1:135" ht="18.75" customHeight="1">
      <c r="A22" s="31"/>
      <c r="B22" s="31"/>
      <c r="C22" s="31"/>
      <c r="D22" s="31"/>
      <c r="E22" s="31"/>
      <c r="F22" s="31"/>
      <c r="G22" s="31"/>
      <c r="H22" s="31"/>
      <c r="I22" s="31"/>
      <c r="J22" s="31"/>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31"/>
      <c r="BP22" s="31"/>
      <c r="BQ22" s="31"/>
      <c r="BR22" s="31"/>
      <c r="BS22" s="31"/>
      <c r="BT22" s="31"/>
      <c r="BU22" s="31"/>
      <c r="BV22" s="31"/>
      <c r="BW22" s="31"/>
      <c r="BX22" s="31"/>
      <c r="BY22" s="177"/>
      <c r="BZ22" s="177"/>
      <c r="CA22" s="177"/>
      <c r="CB22" s="177"/>
      <c r="CC22" s="177"/>
      <c r="CD22" s="177"/>
      <c r="CE22" s="177"/>
      <c r="CF22" s="177"/>
      <c r="CG22" s="177"/>
      <c r="CH22" s="177"/>
      <c r="CI22" s="177"/>
      <c r="CJ22" s="177"/>
      <c r="CK22" s="177"/>
      <c r="CL22" s="177"/>
      <c r="CM22" s="177"/>
      <c r="CN22" s="177"/>
      <c r="CO22" s="177"/>
      <c r="CP22" s="177"/>
      <c r="CQ22" s="177"/>
      <c r="CR22" s="177"/>
      <c r="CS22" s="177"/>
      <c r="CT22" s="177"/>
      <c r="CU22" s="177"/>
      <c r="CV22" s="177"/>
      <c r="CW22" s="177"/>
      <c r="CX22" s="177"/>
      <c r="CY22" s="177"/>
      <c r="CZ22" s="177"/>
      <c r="DA22" s="177"/>
      <c r="DB22" s="177"/>
      <c r="DC22" s="177"/>
      <c r="DD22" s="177"/>
      <c r="DE22" s="177"/>
      <c r="DF22" s="177"/>
      <c r="DG22" s="177"/>
      <c r="DH22" s="177"/>
      <c r="DI22" s="177"/>
      <c r="DJ22" s="177"/>
      <c r="DK22" s="177"/>
      <c r="DL22" s="177"/>
      <c r="DM22" s="177"/>
      <c r="DN22" s="177"/>
      <c r="DO22" s="177"/>
      <c r="DP22" s="177"/>
      <c r="DQ22" s="177"/>
      <c r="DR22" s="177"/>
      <c r="DS22" s="177"/>
      <c r="DT22" s="177"/>
      <c r="DU22" s="177"/>
      <c r="DV22" s="177"/>
      <c r="DW22" s="177"/>
      <c r="DX22" s="177"/>
      <c r="DY22" s="177"/>
      <c r="DZ22" s="177"/>
      <c r="EA22" s="177"/>
      <c r="EB22" s="177"/>
      <c r="EC22" s="31"/>
      <c r="ED22" s="564"/>
      <c r="EE22" s="26"/>
    </row>
    <row r="23" spans="1:135" ht="18.75" customHeight="1">
      <c r="A23" s="31"/>
      <c r="B23" s="31"/>
      <c r="C23" s="31"/>
      <c r="D23" s="31"/>
      <c r="E23" s="31"/>
      <c r="F23" s="31"/>
      <c r="G23" s="31"/>
      <c r="H23" s="31"/>
      <c r="I23" s="31"/>
      <c r="J23" s="31"/>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31"/>
      <c r="BP23" s="31"/>
      <c r="BQ23" s="31"/>
      <c r="BR23" s="31"/>
      <c r="BS23" s="31"/>
      <c r="BT23" s="31"/>
      <c r="BU23" s="31"/>
      <c r="BV23" s="31"/>
      <c r="BW23" s="31"/>
      <c r="BX23" s="31"/>
      <c r="BY23" s="177"/>
      <c r="BZ23" s="177"/>
      <c r="CA23" s="177"/>
      <c r="CB23" s="177"/>
      <c r="CC23" s="177"/>
      <c r="CD23" s="177"/>
      <c r="CE23" s="177"/>
      <c r="CF23" s="177"/>
      <c r="CG23" s="177"/>
      <c r="CH23" s="177"/>
      <c r="CI23" s="177"/>
      <c r="CJ23" s="177"/>
      <c r="CK23" s="177"/>
      <c r="CL23" s="177"/>
      <c r="CM23" s="177"/>
      <c r="CN23" s="177"/>
      <c r="CO23" s="177"/>
      <c r="CP23" s="177"/>
      <c r="CQ23" s="177"/>
      <c r="CR23" s="177"/>
      <c r="CS23" s="177"/>
      <c r="CT23" s="177"/>
      <c r="CU23" s="177"/>
      <c r="CV23" s="177"/>
      <c r="CW23" s="177"/>
      <c r="CX23" s="177"/>
      <c r="CY23" s="177"/>
      <c r="CZ23" s="177"/>
      <c r="DA23" s="177"/>
      <c r="DB23" s="177"/>
      <c r="DC23" s="177"/>
      <c r="DD23" s="177"/>
      <c r="DE23" s="177"/>
      <c r="DF23" s="177"/>
      <c r="DG23" s="177"/>
      <c r="DH23" s="177"/>
      <c r="DI23" s="177"/>
      <c r="DJ23" s="177"/>
      <c r="DK23" s="177"/>
      <c r="DL23" s="177"/>
      <c r="DM23" s="177"/>
      <c r="DN23" s="177"/>
      <c r="DO23" s="177"/>
      <c r="DP23" s="177"/>
      <c r="DQ23" s="177"/>
      <c r="DR23" s="177"/>
      <c r="DS23" s="177"/>
      <c r="DT23" s="177"/>
      <c r="DU23" s="177"/>
      <c r="DV23" s="177"/>
      <c r="DW23" s="177"/>
      <c r="DX23" s="177"/>
      <c r="DY23" s="177"/>
      <c r="DZ23" s="177"/>
      <c r="EA23" s="177"/>
      <c r="EB23" s="177"/>
      <c r="EC23" s="31"/>
      <c r="ED23" s="564"/>
      <c r="EE23" s="26"/>
    </row>
    <row r="24" spans="1:135" ht="18.75" customHeight="1">
      <c r="A24" s="31"/>
      <c r="B24" s="31"/>
      <c r="C24" s="31"/>
      <c r="D24" s="31"/>
      <c r="E24" s="31"/>
      <c r="F24" s="31"/>
      <c r="G24" s="31"/>
      <c r="H24" s="31"/>
      <c r="I24" s="31"/>
      <c r="J24" s="31"/>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31"/>
      <c r="BP24" s="31"/>
      <c r="BQ24" s="31"/>
      <c r="BR24" s="31"/>
      <c r="BS24" s="31"/>
      <c r="BT24" s="31"/>
      <c r="BU24" s="31"/>
      <c r="BV24" s="31"/>
      <c r="BW24" s="31"/>
      <c r="BX24" s="31"/>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7"/>
      <c r="DE24" s="177"/>
      <c r="DF24" s="177"/>
      <c r="DG24" s="177"/>
      <c r="DH24" s="177"/>
      <c r="DI24" s="177"/>
      <c r="DJ24" s="177"/>
      <c r="DK24" s="177"/>
      <c r="DL24" s="177"/>
      <c r="DM24" s="177"/>
      <c r="DN24" s="177"/>
      <c r="DO24" s="177"/>
      <c r="DP24" s="177"/>
      <c r="DQ24" s="177"/>
      <c r="DR24" s="177"/>
      <c r="DS24" s="177"/>
      <c r="DT24" s="177"/>
      <c r="DU24" s="177"/>
      <c r="DV24" s="177"/>
      <c r="DW24" s="177"/>
      <c r="DX24" s="177"/>
      <c r="DY24" s="177"/>
      <c r="DZ24" s="177"/>
      <c r="EA24" s="177"/>
      <c r="EB24" s="177"/>
      <c r="EC24" s="31"/>
      <c r="ED24" s="564"/>
      <c r="EE24" s="26"/>
    </row>
    <row r="25" spans="1:135" ht="18.75" customHeight="1">
      <c r="A25" s="31"/>
      <c r="B25" s="31"/>
      <c r="C25" s="31"/>
      <c r="D25" s="31"/>
      <c r="E25" s="31"/>
      <c r="F25" s="31"/>
      <c r="G25" s="31"/>
      <c r="H25" s="31"/>
      <c r="I25" s="31"/>
      <c r="J25" s="31"/>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31"/>
      <c r="BP25" s="31"/>
      <c r="BQ25" s="31"/>
      <c r="BR25" s="31"/>
      <c r="BS25" s="31"/>
      <c r="BT25" s="31"/>
      <c r="BU25" s="31"/>
      <c r="BV25" s="31"/>
      <c r="BW25" s="31"/>
      <c r="BX25" s="31"/>
      <c r="BY25" s="177"/>
      <c r="BZ25" s="177"/>
      <c r="CA25" s="177"/>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7"/>
      <c r="CX25" s="177"/>
      <c r="CY25" s="177"/>
      <c r="CZ25" s="177"/>
      <c r="DA25" s="177"/>
      <c r="DB25" s="177"/>
      <c r="DC25" s="177"/>
      <c r="DD25" s="177"/>
      <c r="DE25" s="177"/>
      <c r="DF25" s="177"/>
      <c r="DG25" s="177"/>
      <c r="DH25" s="177"/>
      <c r="DI25" s="177"/>
      <c r="DJ25" s="177"/>
      <c r="DK25" s="177"/>
      <c r="DL25" s="177"/>
      <c r="DM25" s="177"/>
      <c r="DN25" s="177"/>
      <c r="DO25" s="177"/>
      <c r="DP25" s="177"/>
      <c r="DQ25" s="177"/>
      <c r="DR25" s="177"/>
      <c r="DS25" s="177"/>
      <c r="DT25" s="177"/>
      <c r="DU25" s="177"/>
      <c r="DV25" s="177"/>
      <c r="DW25" s="177"/>
      <c r="DX25" s="177"/>
      <c r="DY25" s="177"/>
      <c r="DZ25" s="177"/>
      <c r="EA25" s="177"/>
      <c r="EB25" s="177"/>
      <c r="EC25" s="31"/>
      <c r="ED25" s="564"/>
      <c r="EE25" s="26"/>
    </row>
    <row r="26" spans="1:135" ht="18.75" customHeight="1">
      <c r="A26" s="31"/>
      <c r="B26" s="31"/>
      <c r="C26" s="31"/>
      <c r="D26" s="31"/>
      <c r="E26" s="31"/>
      <c r="F26" s="31"/>
      <c r="G26" s="31"/>
      <c r="H26" s="31"/>
      <c r="I26" s="31"/>
      <c r="J26" s="31"/>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31"/>
      <c r="BP26" s="31"/>
      <c r="BQ26" s="31"/>
      <c r="BR26" s="31"/>
      <c r="BS26" s="31"/>
      <c r="BT26" s="31"/>
      <c r="BU26" s="31"/>
      <c r="BV26" s="31"/>
      <c r="BW26" s="31"/>
      <c r="BX26" s="31"/>
      <c r="BY26" s="177"/>
      <c r="BZ26" s="177"/>
      <c r="CA26" s="177"/>
      <c r="CB26" s="177"/>
      <c r="CC26" s="177"/>
      <c r="CD26" s="177"/>
      <c r="CE26" s="177"/>
      <c r="CF26" s="177"/>
      <c r="CG26" s="177"/>
      <c r="CH26" s="177"/>
      <c r="CI26" s="177"/>
      <c r="CJ26" s="177"/>
      <c r="CK26" s="177"/>
      <c r="CL26" s="177"/>
      <c r="CM26" s="177"/>
      <c r="CN26" s="177"/>
      <c r="CO26" s="177"/>
      <c r="CP26" s="177"/>
      <c r="CQ26" s="177"/>
      <c r="CR26" s="177"/>
      <c r="CS26" s="177"/>
      <c r="CT26" s="177"/>
      <c r="CU26" s="177"/>
      <c r="CV26" s="177"/>
      <c r="CW26" s="177"/>
      <c r="CX26" s="177"/>
      <c r="CY26" s="177"/>
      <c r="CZ26" s="177"/>
      <c r="DA26" s="177"/>
      <c r="DB26" s="177"/>
      <c r="DC26" s="177"/>
      <c r="DD26" s="177"/>
      <c r="DE26" s="177"/>
      <c r="DF26" s="177"/>
      <c r="DG26" s="177"/>
      <c r="DH26" s="177"/>
      <c r="DI26" s="177"/>
      <c r="DJ26" s="177"/>
      <c r="DK26" s="177"/>
      <c r="DL26" s="177"/>
      <c r="DM26" s="177"/>
      <c r="DN26" s="177"/>
      <c r="DO26" s="177"/>
      <c r="DP26" s="177"/>
      <c r="DQ26" s="177"/>
      <c r="DR26" s="177"/>
      <c r="DS26" s="177"/>
      <c r="DT26" s="177"/>
      <c r="DU26" s="177"/>
      <c r="DV26" s="177"/>
      <c r="DW26" s="177"/>
      <c r="DX26" s="177"/>
      <c r="DY26" s="177"/>
      <c r="DZ26" s="177"/>
      <c r="EA26" s="177"/>
      <c r="EB26" s="177"/>
      <c r="EC26" s="31"/>
      <c r="ED26" s="564"/>
      <c r="EE26" s="26"/>
    </row>
    <row r="27" spans="1:135" ht="18.75" customHeight="1">
      <c r="A27" s="31"/>
      <c r="B27" s="31"/>
      <c r="C27" s="31"/>
      <c r="D27" s="31"/>
      <c r="E27" s="31"/>
      <c r="F27" s="31"/>
      <c r="G27" s="31"/>
      <c r="H27" s="31"/>
      <c r="I27" s="31"/>
      <c r="J27" s="31"/>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31"/>
      <c r="BP27" s="31"/>
      <c r="BQ27" s="31"/>
      <c r="BR27" s="31"/>
      <c r="BS27" s="31"/>
      <c r="BT27" s="31"/>
      <c r="BU27" s="31"/>
      <c r="BV27" s="31"/>
      <c r="BW27" s="31"/>
      <c r="BX27" s="31"/>
      <c r="BY27" s="177"/>
      <c r="BZ27" s="177"/>
      <c r="CA27" s="177"/>
      <c r="CB27" s="177"/>
      <c r="CC27" s="177"/>
      <c r="CD27" s="177"/>
      <c r="CE27" s="177"/>
      <c r="CF27" s="177"/>
      <c r="CG27" s="177"/>
      <c r="CH27" s="177"/>
      <c r="CI27" s="177"/>
      <c r="CJ27" s="177"/>
      <c r="CK27" s="177"/>
      <c r="CL27" s="177"/>
      <c r="CM27" s="177"/>
      <c r="CN27" s="177"/>
      <c r="CO27" s="177"/>
      <c r="CP27" s="177"/>
      <c r="CQ27" s="177"/>
      <c r="CR27" s="177"/>
      <c r="CS27" s="177"/>
      <c r="CT27" s="177"/>
      <c r="CU27" s="177"/>
      <c r="CV27" s="177"/>
      <c r="CW27" s="177"/>
      <c r="CX27" s="177"/>
      <c r="CY27" s="177"/>
      <c r="CZ27" s="177"/>
      <c r="DA27" s="177"/>
      <c r="DB27" s="177"/>
      <c r="DC27" s="177"/>
      <c r="DD27" s="177"/>
      <c r="DE27" s="177"/>
      <c r="DF27" s="177"/>
      <c r="DG27" s="177"/>
      <c r="DH27" s="177"/>
      <c r="DI27" s="177"/>
      <c r="DJ27" s="177"/>
      <c r="DK27" s="177"/>
      <c r="DL27" s="177"/>
      <c r="DM27" s="177"/>
      <c r="DN27" s="177"/>
      <c r="DO27" s="177"/>
      <c r="DP27" s="177"/>
      <c r="DQ27" s="177"/>
      <c r="DR27" s="177"/>
      <c r="DS27" s="177"/>
      <c r="DT27" s="177"/>
      <c r="DU27" s="177"/>
      <c r="DV27" s="177"/>
      <c r="DW27" s="177"/>
      <c r="DX27" s="177"/>
      <c r="DY27" s="177"/>
      <c r="DZ27" s="177"/>
      <c r="EA27" s="177"/>
      <c r="EB27" s="177"/>
      <c r="EC27" s="31"/>
      <c r="ED27" s="564"/>
      <c r="EE27" s="26"/>
    </row>
    <row r="28" spans="1:135" ht="38.25" customHeight="1">
      <c r="A28" s="31"/>
      <c r="B28" s="31"/>
      <c r="C28" s="50"/>
      <c r="D28" s="50"/>
      <c r="E28" s="50"/>
      <c r="F28" s="50"/>
      <c r="G28" s="50"/>
      <c r="H28" s="50"/>
      <c r="I28" s="50"/>
      <c r="J28" s="50"/>
      <c r="K28" s="50"/>
      <c r="L28" s="50"/>
      <c r="M28" s="50"/>
      <c r="N28" s="5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396"/>
      <c r="BJ28" s="396"/>
      <c r="BK28" s="396"/>
      <c r="BL28" s="396"/>
      <c r="BM28" s="31"/>
      <c r="BN28" s="31"/>
      <c r="BO28" s="31"/>
      <c r="BP28" s="31"/>
      <c r="BQ28" s="50"/>
      <c r="BR28" s="50"/>
      <c r="BS28" s="50"/>
      <c r="BT28" s="50"/>
      <c r="BU28" s="50"/>
      <c r="BV28" s="50"/>
      <c r="BW28" s="50"/>
      <c r="BX28" s="50"/>
      <c r="BY28" s="50"/>
      <c r="BZ28" s="50"/>
      <c r="CA28" s="50"/>
      <c r="CB28" s="50"/>
      <c r="CC28" s="190"/>
      <c r="CD28" s="190"/>
      <c r="CE28" s="190"/>
      <c r="CF28" s="190"/>
      <c r="CG28" s="190"/>
      <c r="CH28" s="190"/>
      <c r="CI28" s="190"/>
      <c r="CJ28" s="190"/>
      <c r="CK28" s="190"/>
      <c r="CL28" s="190"/>
      <c r="CM28" s="190"/>
      <c r="CN28" s="190"/>
      <c r="CO28" s="190"/>
      <c r="CP28" s="190"/>
      <c r="CQ28" s="190"/>
      <c r="CR28" s="190"/>
      <c r="CS28" s="190"/>
      <c r="CT28" s="190"/>
      <c r="CU28" s="190"/>
      <c r="CV28" s="190"/>
      <c r="CW28" s="190"/>
      <c r="CX28" s="190"/>
      <c r="CY28" s="190"/>
      <c r="CZ28" s="190"/>
      <c r="DA28" s="190"/>
      <c r="DB28" s="190"/>
      <c r="DC28" s="190"/>
      <c r="DD28" s="190"/>
      <c r="DE28" s="190"/>
      <c r="DF28" s="190"/>
      <c r="DG28" s="190"/>
      <c r="DH28" s="190"/>
      <c r="DI28" s="190"/>
      <c r="DJ28" s="190"/>
      <c r="DK28" s="190"/>
      <c r="DL28" s="190"/>
      <c r="DM28" s="190"/>
      <c r="DN28" s="190"/>
      <c r="DO28" s="190"/>
      <c r="DP28" s="190"/>
      <c r="DQ28" s="190"/>
      <c r="DR28" s="190"/>
      <c r="DS28" s="190"/>
      <c r="DT28" s="190"/>
      <c r="DU28" s="190"/>
      <c r="DV28" s="190"/>
      <c r="DW28" s="396"/>
      <c r="DX28" s="396"/>
      <c r="DY28" s="396"/>
      <c r="DZ28" s="396"/>
      <c r="EA28" s="31"/>
      <c r="EB28" s="31"/>
      <c r="EC28" s="31"/>
      <c r="ED28" s="564"/>
      <c r="EE28" s="26"/>
    </row>
    <row r="29" spans="1:135" ht="18.75" customHeight="1">
      <c r="A29" s="31"/>
      <c r="B29" s="31"/>
      <c r="C29" s="31"/>
      <c r="D29" s="31"/>
      <c r="E29" s="31"/>
      <c r="F29" s="31"/>
      <c r="G29" s="31"/>
      <c r="H29" s="31"/>
      <c r="I29" s="31"/>
      <c r="J29" s="31"/>
      <c r="K29" s="175"/>
      <c r="L29" s="175"/>
      <c r="M29" s="190"/>
      <c r="N29" s="190"/>
      <c r="O29" s="190"/>
      <c r="P29" s="190"/>
      <c r="Q29" s="190"/>
      <c r="R29" s="190"/>
      <c r="S29" s="190"/>
      <c r="T29" s="190"/>
      <c r="U29" s="190"/>
      <c r="V29" s="190"/>
      <c r="W29" s="190"/>
      <c r="X29" s="190"/>
      <c r="Y29" s="190"/>
      <c r="Z29" s="190"/>
      <c r="AA29" s="190"/>
      <c r="AB29" s="190"/>
      <c r="AC29" s="190"/>
      <c r="AD29" s="190"/>
      <c r="AE29" s="190"/>
      <c r="AF29" s="190"/>
      <c r="AG29" s="303"/>
      <c r="AH29" s="303"/>
      <c r="AI29" s="303"/>
      <c r="AJ29" s="303"/>
      <c r="AK29" s="303"/>
      <c r="AL29" s="303"/>
      <c r="AM29" s="303"/>
      <c r="AN29" s="303"/>
      <c r="AO29" s="303"/>
      <c r="AP29" s="303"/>
      <c r="AQ29" s="303"/>
      <c r="AR29" s="303"/>
      <c r="AS29" s="303"/>
      <c r="AT29" s="303"/>
      <c r="AU29" s="303"/>
      <c r="AV29" s="303"/>
      <c r="AW29" s="303"/>
      <c r="AX29" s="303"/>
      <c r="AY29" s="303"/>
      <c r="AZ29" s="303"/>
      <c r="BA29" s="303"/>
      <c r="BB29" s="303"/>
      <c r="BC29" s="303"/>
      <c r="BD29" s="303"/>
      <c r="BE29" s="303"/>
      <c r="BF29" s="303"/>
      <c r="BG29" s="303"/>
      <c r="BH29" s="303"/>
      <c r="BI29" s="397"/>
      <c r="BJ29" s="397"/>
      <c r="BK29" s="397"/>
      <c r="BL29" s="397"/>
      <c r="BM29" s="31"/>
      <c r="BN29" s="31"/>
      <c r="BO29" s="31"/>
      <c r="BP29" s="31"/>
      <c r="BQ29" s="31"/>
      <c r="BR29" s="31"/>
      <c r="BS29" s="31"/>
      <c r="BT29" s="31"/>
      <c r="BU29" s="31"/>
      <c r="BV29" s="31"/>
      <c r="BW29" s="31"/>
      <c r="BX29" s="31"/>
      <c r="BY29" s="175"/>
      <c r="BZ29" s="175"/>
      <c r="CA29" s="190"/>
      <c r="CB29" s="190"/>
      <c r="CC29" s="190"/>
      <c r="CD29" s="190"/>
      <c r="CE29" s="190"/>
      <c r="CF29" s="190"/>
      <c r="CG29" s="190"/>
      <c r="CH29" s="190"/>
      <c r="CI29" s="190"/>
      <c r="CJ29" s="190"/>
      <c r="CK29" s="190"/>
      <c r="CL29" s="190"/>
      <c r="CM29" s="190"/>
      <c r="CN29" s="190"/>
      <c r="CO29" s="190"/>
      <c r="CP29" s="190"/>
      <c r="CQ29" s="190"/>
      <c r="CR29" s="190"/>
      <c r="CS29" s="190"/>
      <c r="CT29" s="190"/>
      <c r="CU29" s="303"/>
      <c r="CV29" s="303"/>
      <c r="CW29" s="303"/>
      <c r="CX29" s="303"/>
      <c r="CY29" s="303"/>
      <c r="CZ29" s="303"/>
      <c r="DA29" s="303"/>
      <c r="DB29" s="303"/>
      <c r="DC29" s="303"/>
      <c r="DD29" s="303"/>
      <c r="DE29" s="303"/>
      <c r="DF29" s="303"/>
      <c r="DG29" s="303"/>
      <c r="DH29" s="303"/>
      <c r="DI29" s="303"/>
      <c r="DJ29" s="303"/>
      <c r="DK29" s="303"/>
      <c r="DL29" s="303"/>
      <c r="DM29" s="303"/>
      <c r="DN29" s="303"/>
      <c r="DO29" s="303"/>
      <c r="DP29" s="303"/>
      <c r="DQ29" s="303"/>
      <c r="DR29" s="303"/>
      <c r="DS29" s="303"/>
      <c r="DT29" s="303"/>
      <c r="DU29" s="303"/>
      <c r="DV29" s="303"/>
      <c r="DW29" s="397"/>
      <c r="DX29" s="397"/>
      <c r="DY29" s="397"/>
      <c r="DZ29" s="397"/>
      <c r="EA29" s="31"/>
      <c r="EB29" s="31"/>
      <c r="EC29" s="31"/>
      <c r="ED29" s="564"/>
      <c r="EE29" s="26"/>
    </row>
    <row r="30" spans="1:135" ht="18.75" customHeight="1">
      <c r="A30" s="31"/>
      <c r="B30" s="31"/>
      <c r="C30" s="31"/>
      <c r="D30" s="31"/>
      <c r="E30" s="31"/>
      <c r="F30" s="31"/>
      <c r="G30" s="31"/>
      <c r="H30" s="31"/>
      <c r="I30" s="31"/>
      <c r="J30" s="31"/>
      <c r="K30" s="175"/>
      <c r="L30" s="175"/>
      <c r="M30" s="190"/>
      <c r="N30" s="190"/>
      <c r="O30" s="190"/>
      <c r="P30" s="190"/>
      <c r="Q30" s="190"/>
      <c r="R30" s="190"/>
      <c r="S30" s="190"/>
      <c r="T30" s="190"/>
      <c r="U30" s="190"/>
      <c r="V30" s="190"/>
      <c r="W30" s="190"/>
      <c r="X30" s="190"/>
      <c r="Y30" s="190"/>
      <c r="Z30" s="190"/>
      <c r="AA30" s="286"/>
      <c r="AB30" s="286"/>
      <c r="AC30" s="286"/>
      <c r="AD30" s="286"/>
      <c r="AE30" s="286"/>
      <c r="AF30" s="286"/>
      <c r="AG30" s="286"/>
      <c r="AH30" s="286"/>
      <c r="AI30" s="50"/>
      <c r="AJ30" s="50"/>
      <c r="AK30" s="50"/>
      <c r="AL30" s="50"/>
      <c r="AM30" s="286"/>
      <c r="AN30" s="286"/>
      <c r="AO30" s="286"/>
      <c r="AP30" s="286"/>
      <c r="AQ30" s="286"/>
      <c r="AR30" s="286"/>
      <c r="AS30" s="286"/>
      <c r="AT30" s="286"/>
      <c r="AU30" s="286"/>
      <c r="AV30" s="31"/>
      <c r="AW30" s="31"/>
      <c r="AX30" s="31"/>
      <c r="AY30" s="31"/>
      <c r="AZ30" s="31"/>
      <c r="BA30" s="31"/>
      <c r="BB30" s="31"/>
      <c r="BC30" s="31"/>
      <c r="BD30" s="31"/>
      <c r="BE30" s="303"/>
      <c r="BF30" s="303"/>
      <c r="BG30" s="303"/>
      <c r="BH30" s="303"/>
      <c r="BI30" s="397"/>
      <c r="BJ30" s="397"/>
      <c r="BK30" s="397"/>
      <c r="BL30" s="397"/>
      <c r="BM30" s="31"/>
      <c r="BN30" s="31"/>
      <c r="BO30" s="31"/>
      <c r="BP30" s="31"/>
      <c r="BQ30" s="31"/>
      <c r="BR30" s="31"/>
      <c r="BS30" s="31"/>
      <c r="BT30" s="31"/>
      <c r="BU30" s="31"/>
      <c r="BV30" s="31"/>
      <c r="BW30" s="31"/>
      <c r="BX30" s="31"/>
      <c r="BY30" s="175"/>
      <c r="BZ30" s="175"/>
      <c r="CA30" s="190"/>
      <c r="CB30" s="190"/>
      <c r="CC30" s="190"/>
      <c r="CD30" s="190"/>
      <c r="CE30" s="190"/>
      <c r="CF30" s="190"/>
      <c r="CG30" s="190"/>
      <c r="CH30" s="190"/>
      <c r="CI30" s="190"/>
      <c r="CJ30" s="190"/>
      <c r="CK30" s="190"/>
      <c r="CL30" s="190"/>
      <c r="CM30" s="190"/>
      <c r="CN30" s="190"/>
      <c r="CO30" s="286"/>
      <c r="CP30" s="286"/>
      <c r="CQ30" s="286"/>
      <c r="CR30" s="286"/>
      <c r="CS30" s="286"/>
      <c r="CT30" s="286"/>
      <c r="CU30" s="286"/>
      <c r="CV30" s="286"/>
      <c r="CW30" s="50"/>
      <c r="CX30" s="50"/>
      <c r="CY30" s="50"/>
      <c r="CZ30" s="50"/>
      <c r="DA30" s="286"/>
      <c r="DB30" s="286"/>
      <c r="DC30" s="286"/>
      <c r="DD30" s="286"/>
      <c r="DE30" s="286"/>
      <c r="DF30" s="286"/>
      <c r="DG30" s="286"/>
      <c r="DH30" s="286"/>
      <c r="DI30" s="286"/>
      <c r="DJ30" s="31"/>
      <c r="DK30" s="31"/>
      <c r="DL30" s="31"/>
      <c r="DM30" s="31"/>
      <c r="DN30" s="31"/>
      <c r="DO30" s="31"/>
      <c r="DP30" s="31"/>
      <c r="DQ30" s="31"/>
      <c r="DR30" s="31"/>
      <c r="DS30" s="303"/>
      <c r="DT30" s="303"/>
      <c r="DU30" s="303"/>
      <c r="DV30" s="303"/>
      <c r="DW30" s="397"/>
      <c r="DX30" s="397"/>
      <c r="DY30" s="397"/>
      <c r="DZ30" s="397"/>
      <c r="EA30" s="31"/>
      <c r="EB30" s="31"/>
      <c r="EC30" s="31"/>
      <c r="ED30" s="564"/>
      <c r="EE30" s="26"/>
    </row>
    <row r="31" spans="1:135" ht="38.25" customHeight="1">
      <c r="A31" s="31"/>
      <c r="B31" s="31"/>
      <c r="C31" s="31"/>
      <c r="D31" s="31"/>
      <c r="E31" s="31"/>
      <c r="F31" s="31"/>
      <c r="G31" s="31"/>
      <c r="H31" s="31"/>
      <c r="I31" s="31"/>
      <c r="J31" s="31"/>
      <c r="K31" s="175"/>
      <c r="L31" s="175"/>
      <c r="M31" s="190"/>
      <c r="N31" s="190"/>
      <c r="O31" s="190"/>
      <c r="P31" s="190"/>
      <c r="Q31" s="190"/>
      <c r="R31" s="190"/>
      <c r="S31" s="190"/>
      <c r="T31" s="190"/>
      <c r="U31" s="190"/>
      <c r="V31" s="190"/>
      <c r="W31" s="190"/>
      <c r="X31" s="190"/>
      <c r="Y31" s="190"/>
      <c r="Z31" s="190"/>
      <c r="AA31" s="286"/>
      <c r="AB31" s="286"/>
      <c r="AC31" s="286"/>
      <c r="AD31" s="286"/>
      <c r="AE31" s="286"/>
      <c r="AF31" s="286"/>
      <c r="AG31" s="286"/>
      <c r="AH31" s="286"/>
      <c r="AI31" s="50"/>
      <c r="AJ31" s="50"/>
      <c r="AK31" s="50"/>
      <c r="AL31" s="50"/>
      <c r="AM31" s="286"/>
      <c r="AN31" s="286"/>
      <c r="AO31" s="286"/>
      <c r="AP31" s="286"/>
      <c r="AQ31" s="286"/>
      <c r="AR31" s="286"/>
      <c r="AS31" s="286"/>
      <c r="AT31" s="286"/>
      <c r="AU31" s="286"/>
      <c r="AV31" s="31"/>
      <c r="AW31" s="31"/>
      <c r="AX31" s="31"/>
      <c r="AY31" s="31"/>
      <c r="AZ31" s="31"/>
      <c r="BA31" s="31"/>
      <c r="BB31" s="31"/>
      <c r="BC31" s="31"/>
      <c r="BD31" s="31"/>
      <c r="BE31" s="303"/>
      <c r="BF31" s="303"/>
      <c r="BG31" s="303"/>
      <c r="BH31" s="303"/>
      <c r="BI31" s="397"/>
      <c r="BJ31" s="397"/>
      <c r="BK31" s="397"/>
      <c r="BL31" s="397"/>
      <c r="BM31" s="31"/>
      <c r="BN31" s="31"/>
      <c r="BO31" s="31"/>
      <c r="BP31" s="31"/>
      <c r="BQ31" s="31"/>
      <c r="BR31" s="31"/>
      <c r="BS31" s="31"/>
      <c r="BT31" s="31"/>
      <c r="BU31" s="31"/>
      <c r="BV31" s="31"/>
      <c r="BW31" s="31"/>
      <c r="BX31" s="31"/>
      <c r="BY31" s="175"/>
      <c r="BZ31" s="175"/>
      <c r="CA31" s="190"/>
      <c r="CB31" s="190"/>
      <c r="CC31" s="190"/>
      <c r="CD31" s="190"/>
      <c r="CE31" s="190"/>
      <c r="CF31" s="190"/>
      <c r="CG31" s="190"/>
      <c r="CH31" s="190"/>
      <c r="CI31" s="190"/>
      <c r="CJ31" s="190"/>
      <c r="CK31" s="190"/>
      <c r="CL31" s="190"/>
      <c r="CM31" s="190"/>
      <c r="CN31" s="190"/>
      <c r="CO31" s="286"/>
      <c r="CP31" s="286"/>
      <c r="CQ31" s="286"/>
      <c r="CR31" s="286"/>
      <c r="CS31" s="286"/>
      <c r="CT31" s="286"/>
      <c r="CU31" s="286"/>
      <c r="CV31" s="286"/>
      <c r="CW31" s="50"/>
      <c r="CX31" s="50"/>
      <c r="CY31" s="50"/>
      <c r="CZ31" s="50"/>
      <c r="DA31" s="286"/>
      <c r="DB31" s="286"/>
      <c r="DC31" s="286"/>
      <c r="DD31" s="286"/>
      <c r="DE31" s="286"/>
      <c r="DF31" s="286"/>
      <c r="DG31" s="286"/>
      <c r="DH31" s="286"/>
      <c r="DI31" s="286"/>
      <c r="DJ31" s="31"/>
      <c r="DK31" s="31"/>
      <c r="DL31" s="31"/>
      <c r="DM31" s="31"/>
      <c r="DN31" s="31"/>
      <c r="DO31" s="31"/>
      <c r="DP31" s="31"/>
      <c r="DQ31" s="31"/>
      <c r="DR31" s="31"/>
      <c r="DS31" s="303"/>
      <c r="DT31" s="303"/>
      <c r="DU31" s="303"/>
      <c r="DV31" s="303"/>
      <c r="DW31" s="397"/>
      <c r="DX31" s="397"/>
      <c r="DY31" s="397"/>
      <c r="DZ31" s="397"/>
      <c r="EA31" s="31"/>
      <c r="EB31" s="31"/>
      <c r="EC31" s="31"/>
      <c r="ED31" s="564"/>
      <c r="EE31" s="26"/>
    </row>
    <row r="32" spans="1:135" ht="38.25" customHeight="1">
      <c r="A32" s="31"/>
      <c r="B32" s="31"/>
      <c r="C32" s="51" t="s">
        <v>362</v>
      </c>
      <c r="D32" s="51"/>
      <c r="E32" s="51"/>
      <c r="F32" s="51"/>
      <c r="G32" s="51"/>
      <c r="H32" s="51"/>
      <c r="I32" s="51"/>
      <c r="J32" s="51"/>
      <c r="K32" s="51"/>
      <c r="L32" s="51"/>
      <c r="M32" s="51"/>
      <c r="N32" s="51"/>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398" t="s">
        <v>247</v>
      </c>
      <c r="BJ32" s="398"/>
      <c r="BK32" s="398"/>
      <c r="BL32" s="398"/>
      <c r="BM32" s="31"/>
      <c r="BN32" s="31"/>
      <c r="BO32" s="31"/>
      <c r="BP32" s="31"/>
      <c r="BQ32" s="51" t="s">
        <v>362</v>
      </c>
      <c r="BR32" s="51"/>
      <c r="BS32" s="51"/>
      <c r="BT32" s="51"/>
      <c r="BU32" s="51"/>
      <c r="BV32" s="51"/>
      <c r="BW32" s="51"/>
      <c r="BX32" s="51"/>
      <c r="BY32" s="51"/>
      <c r="BZ32" s="51"/>
      <c r="CA32" s="51"/>
      <c r="CB32" s="51"/>
      <c r="CC32" s="197" t="s">
        <v>66</v>
      </c>
      <c r="CD32" s="197"/>
      <c r="CE32" s="197"/>
      <c r="CF32" s="197"/>
      <c r="CG32" s="197"/>
      <c r="CH32" s="197"/>
      <c r="CI32" s="197"/>
      <c r="CJ32" s="197"/>
      <c r="CK32" s="197"/>
      <c r="CL32" s="197"/>
      <c r="CM32" s="197"/>
      <c r="CN32" s="197"/>
      <c r="CO32" s="197"/>
      <c r="CP32" s="197"/>
      <c r="CQ32" s="197"/>
      <c r="CR32" s="197"/>
      <c r="CS32" s="197"/>
      <c r="CT32" s="197"/>
      <c r="CU32" s="197"/>
      <c r="CV32" s="197"/>
      <c r="CW32" s="197"/>
      <c r="CX32" s="197"/>
      <c r="CY32" s="197"/>
      <c r="CZ32" s="197"/>
      <c r="DA32" s="197"/>
      <c r="DB32" s="197"/>
      <c r="DC32" s="197"/>
      <c r="DD32" s="197"/>
      <c r="DE32" s="197"/>
      <c r="DF32" s="197"/>
      <c r="DG32" s="197"/>
      <c r="DH32" s="197"/>
      <c r="DI32" s="197"/>
      <c r="DJ32" s="197"/>
      <c r="DK32" s="197"/>
      <c r="DL32" s="197"/>
      <c r="DM32" s="197"/>
      <c r="DN32" s="197"/>
      <c r="DO32" s="197"/>
      <c r="DP32" s="197"/>
      <c r="DQ32" s="197"/>
      <c r="DR32" s="197"/>
      <c r="DS32" s="197"/>
      <c r="DT32" s="197"/>
      <c r="DU32" s="197"/>
      <c r="DV32" s="197"/>
      <c r="DW32" s="398" t="s">
        <v>247</v>
      </c>
      <c r="DX32" s="398"/>
      <c r="DY32" s="398"/>
      <c r="DZ32" s="398"/>
      <c r="EA32" s="31"/>
      <c r="EB32" s="31"/>
      <c r="EC32" s="31"/>
      <c r="ED32" s="564"/>
      <c r="EE32" s="26"/>
    </row>
    <row r="33" spans="1:135" ht="18.75" customHeight="1">
      <c r="A33" s="31"/>
      <c r="B33" s="31"/>
      <c r="C33" s="31"/>
      <c r="D33" s="31"/>
      <c r="E33" s="31"/>
      <c r="F33" s="31"/>
      <c r="G33" s="31"/>
      <c r="H33" s="31"/>
      <c r="I33" s="31"/>
      <c r="J33" s="31"/>
      <c r="K33" s="175"/>
      <c r="L33" s="175"/>
      <c r="M33" s="190"/>
      <c r="N33" s="190"/>
      <c r="O33" s="190"/>
      <c r="P33" s="190"/>
      <c r="Q33" s="190"/>
      <c r="R33" s="190"/>
      <c r="S33" s="190"/>
      <c r="T33" s="190"/>
      <c r="U33" s="190"/>
      <c r="V33" s="190"/>
      <c r="W33" s="190"/>
      <c r="X33" s="190"/>
      <c r="Y33" s="190"/>
      <c r="Z33" s="190"/>
      <c r="AA33" s="190"/>
      <c r="AB33" s="190"/>
      <c r="AC33" s="190"/>
      <c r="AD33" s="190"/>
      <c r="AE33" s="190"/>
      <c r="AF33" s="190"/>
      <c r="AG33" s="303"/>
      <c r="AH33" s="303"/>
      <c r="AI33" s="303"/>
      <c r="AJ33" s="303"/>
      <c r="AK33" s="303"/>
      <c r="AL33" s="303"/>
      <c r="AM33" s="303"/>
      <c r="AN33" s="303"/>
      <c r="AO33" s="303"/>
      <c r="AP33" s="303"/>
      <c r="AQ33" s="303"/>
      <c r="AR33" s="303"/>
      <c r="AS33" s="303"/>
      <c r="AT33" s="303"/>
      <c r="AU33" s="303"/>
      <c r="AV33" s="303"/>
      <c r="AW33" s="303"/>
      <c r="AX33" s="303"/>
      <c r="AY33" s="303"/>
      <c r="AZ33" s="303"/>
      <c r="BA33" s="303"/>
      <c r="BB33" s="303"/>
      <c r="BC33" s="303"/>
      <c r="BD33" s="303"/>
      <c r="BE33" s="303"/>
      <c r="BF33" s="303"/>
      <c r="BG33" s="303"/>
      <c r="BH33" s="303"/>
      <c r="BI33" s="397"/>
      <c r="BJ33" s="397"/>
      <c r="BK33" s="397"/>
      <c r="BL33" s="397"/>
      <c r="BM33" s="31"/>
      <c r="BN33" s="31"/>
      <c r="BO33" s="31"/>
      <c r="BP33" s="31"/>
      <c r="BQ33" s="31"/>
      <c r="BR33" s="31"/>
      <c r="BS33" s="31"/>
      <c r="BT33" s="31"/>
      <c r="BU33" s="31"/>
      <c r="BV33" s="31"/>
      <c r="BW33" s="31"/>
      <c r="BX33" s="31"/>
      <c r="BY33" s="175"/>
      <c r="BZ33" s="175"/>
      <c r="CA33" s="190"/>
      <c r="CB33" s="190"/>
      <c r="CC33" s="190"/>
      <c r="CD33" s="190"/>
      <c r="CE33" s="190"/>
      <c r="CF33" s="190"/>
      <c r="CG33" s="190"/>
      <c r="CH33" s="190"/>
      <c r="CI33" s="190"/>
      <c r="CJ33" s="190"/>
      <c r="CK33" s="190"/>
      <c r="CL33" s="190"/>
      <c r="CM33" s="190"/>
      <c r="CN33" s="190"/>
      <c r="CO33" s="190"/>
      <c r="CP33" s="190"/>
      <c r="CQ33" s="190"/>
      <c r="CR33" s="190"/>
      <c r="CS33" s="190"/>
      <c r="CT33" s="190"/>
      <c r="CU33" s="303"/>
      <c r="CV33" s="303"/>
      <c r="CW33" s="303"/>
      <c r="CX33" s="303"/>
      <c r="CY33" s="303"/>
      <c r="CZ33" s="303"/>
      <c r="DA33" s="303"/>
      <c r="DB33" s="303"/>
      <c r="DC33" s="303"/>
      <c r="DD33" s="303"/>
      <c r="DE33" s="303"/>
      <c r="DF33" s="303"/>
      <c r="DG33" s="303"/>
      <c r="DH33" s="303"/>
      <c r="DI33" s="303"/>
      <c r="DJ33" s="303"/>
      <c r="DK33" s="303"/>
      <c r="DL33" s="303"/>
      <c r="DM33" s="303"/>
      <c r="DN33" s="303"/>
      <c r="DO33" s="303"/>
      <c r="DP33" s="303"/>
      <c r="DQ33" s="303"/>
      <c r="DR33" s="303"/>
      <c r="DS33" s="303"/>
      <c r="DT33" s="303"/>
      <c r="DU33" s="303"/>
      <c r="DV33" s="303"/>
      <c r="DW33" s="397"/>
      <c r="DX33" s="397"/>
      <c r="DY33" s="397"/>
      <c r="DZ33" s="397"/>
      <c r="EA33" s="31"/>
      <c r="EB33" s="31"/>
      <c r="EC33" s="31"/>
      <c r="ED33" s="564"/>
      <c r="EE33" s="26"/>
    </row>
    <row r="34" spans="1:135" ht="18.75" customHeight="1">
      <c r="A34" s="31"/>
      <c r="B34" s="31"/>
      <c r="C34" s="31"/>
      <c r="D34" s="31"/>
      <c r="E34" s="31"/>
      <c r="F34" s="31"/>
      <c r="G34" s="31"/>
      <c r="H34" s="31"/>
      <c r="I34" s="31"/>
      <c r="J34" s="31"/>
      <c r="K34" s="175"/>
      <c r="L34" s="175"/>
      <c r="M34" s="190"/>
      <c r="N34" s="190"/>
      <c r="O34" s="190"/>
      <c r="P34" s="190"/>
      <c r="Q34" s="190"/>
      <c r="R34" s="190"/>
      <c r="S34" s="190"/>
      <c r="T34" s="190"/>
      <c r="U34" s="190"/>
      <c r="V34" s="190"/>
      <c r="W34" s="253"/>
      <c r="X34" s="253"/>
      <c r="Y34" s="253"/>
      <c r="Z34" s="253"/>
      <c r="AA34" s="287"/>
      <c r="AB34" s="287"/>
      <c r="AC34" s="287"/>
      <c r="AD34" s="287"/>
      <c r="AE34" s="287"/>
      <c r="AF34" s="287"/>
      <c r="AG34" s="287"/>
      <c r="AH34" s="287"/>
      <c r="AI34" s="309"/>
      <c r="AJ34" s="309"/>
      <c r="AK34" s="309"/>
      <c r="AL34" s="309"/>
      <c r="AM34" s="287"/>
      <c r="AN34" s="287"/>
      <c r="AO34" s="287"/>
      <c r="AP34" s="287"/>
      <c r="AQ34" s="287"/>
      <c r="AR34" s="287"/>
      <c r="AS34" s="287"/>
      <c r="AT34" s="287"/>
      <c r="AU34" s="286"/>
      <c r="AV34" s="31"/>
      <c r="AW34" s="31"/>
      <c r="AX34" s="31"/>
      <c r="AY34" s="31"/>
      <c r="AZ34" s="31"/>
      <c r="BA34" s="31"/>
      <c r="BB34" s="31"/>
      <c r="BC34" s="31"/>
      <c r="BD34" s="31"/>
      <c r="BE34" s="303"/>
      <c r="BF34" s="303"/>
      <c r="BG34" s="303"/>
      <c r="BH34" s="303"/>
      <c r="BI34" s="397"/>
      <c r="BJ34" s="397"/>
      <c r="BK34" s="397"/>
      <c r="BL34" s="397"/>
      <c r="BM34" s="31"/>
      <c r="BN34" s="31"/>
      <c r="BO34" s="31"/>
      <c r="BP34" s="31"/>
      <c r="BQ34" s="31"/>
      <c r="BR34" s="31"/>
      <c r="BS34" s="31"/>
      <c r="BT34" s="31"/>
      <c r="BU34" s="31"/>
      <c r="BV34" s="31"/>
      <c r="BW34" s="31"/>
      <c r="BX34" s="31"/>
      <c r="BY34" s="175"/>
      <c r="BZ34" s="175"/>
      <c r="CA34" s="190"/>
      <c r="CB34" s="190"/>
      <c r="CC34" s="190"/>
      <c r="CD34" s="190"/>
      <c r="CE34" s="190"/>
      <c r="CF34" s="190"/>
      <c r="CG34" s="190"/>
      <c r="CH34" s="190"/>
      <c r="CI34" s="190"/>
      <c r="CJ34" s="190"/>
      <c r="CK34" s="253"/>
      <c r="CL34" s="253"/>
      <c r="CM34" s="253"/>
      <c r="CN34" s="253"/>
      <c r="CO34" s="287"/>
      <c r="CP34" s="287"/>
      <c r="CQ34" s="287"/>
      <c r="CR34" s="287"/>
      <c r="CS34" s="287"/>
      <c r="CT34" s="287"/>
      <c r="CU34" s="287"/>
      <c r="CV34" s="287"/>
      <c r="CW34" s="309"/>
      <c r="CX34" s="309"/>
      <c r="CY34" s="309"/>
      <c r="CZ34" s="309"/>
      <c r="DA34" s="287"/>
      <c r="DB34" s="287"/>
      <c r="DC34" s="287"/>
      <c r="DD34" s="287"/>
      <c r="DE34" s="287"/>
      <c r="DF34" s="287"/>
      <c r="DG34" s="287"/>
      <c r="DH34" s="287"/>
      <c r="DI34" s="286"/>
      <c r="DJ34" s="31"/>
      <c r="DK34" s="31"/>
      <c r="DL34" s="31"/>
      <c r="DM34" s="31"/>
      <c r="DN34" s="31"/>
      <c r="DO34" s="31"/>
      <c r="DP34" s="31"/>
      <c r="DQ34" s="31"/>
      <c r="DR34" s="31"/>
      <c r="DS34" s="303"/>
      <c r="DT34" s="303"/>
      <c r="DU34" s="303"/>
      <c r="DV34" s="303"/>
      <c r="DW34" s="397"/>
      <c r="DX34" s="397"/>
      <c r="DY34" s="397"/>
      <c r="DZ34" s="397"/>
      <c r="EA34" s="31"/>
      <c r="EB34" s="31"/>
      <c r="EC34" s="31"/>
      <c r="ED34" s="564"/>
      <c r="EE34" s="26"/>
    </row>
    <row r="35" spans="1:135" ht="38.25" customHeight="1">
      <c r="A35" s="31"/>
      <c r="B35" s="31"/>
      <c r="C35" s="31"/>
      <c r="D35" s="31"/>
      <c r="E35" s="31"/>
      <c r="F35" s="31"/>
      <c r="G35" s="31"/>
      <c r="H35" s="31"/>
      <c r="I35" s="31"/>
      <c r="J35" s="31"/>
      <c r="K35" s="175"/>
      <c r="L35" s="175"/>
      <c r="M35" s="190"/>
      <c r="N35" s="190"/>
      <c r="O35" s="190"/>
      <c r="P35" s="190"/>
      <c r="Q35" s="190"/>
      <c r="R35" s="190"/>
      <c r="S35" s="218"/>
      <c r="T35" s="218"/>
      <c r="U35" s="218"/>
      <c r="V35" s="218"/>
      <c r="W35" s="218"/>
      <c r="X35" s="218"/>
      <c r="Y35" s="218"/>
      <c r="Z35" s="218"/>
      <c r="AA35" s="288" t="s">
        <v>379</v>
      </c>
      <c r="AB35" s="288"/>
      <c r="AC35" s="288"/>
      <c r="AD35" s="288"/>
      <c r="AE35" s="218"/>
      <c r="AF35" s="218"/>
      <c r="AG35" s="218"/>
      <c r="AH35" s="218"/>
      <c r="AI35" s="51" t="s">
        <v>377</v>
      </c>
      <c r="AJ35" s="51"/>
      <c r="AK35" s="51"/>
      <c r="AL35" s="51"/>
      <c r="AM35" s="288" t="s">
        <v>85</v>
      </c>
      <c r="AN35" s="288"/>
      <c r="AO35" s="288"/>
      <c r="AP35" s="288"/>
      <c r="AQ35" s="288"/>
      <c r="AR35" s="288"/>
      <c r="AS35" s="288"/>
      <c r="AT35" s="288"/>
      <c r="AU35" s="286"/>
      <c r="AV35" s="31"/>
      <c r="AW35" s="31"/>
      <c r="AX35" s="31"/>
      <c r="AY35" s="31"/>
      <c r="AZ35" s="31"/>
      <c r="BA35" s="31"/>
      <c r="BB35" s="31"/>
      <c r="BC35" s="31"/>
      <c r="BD35" s="31"/>
      <c r="BE35" s="303"/>
      <c r="BF35" s="303"/>
      <c r="BG35" s="303"/>
      <c r="BH35" s="303"/>
      <c r="BI35" s="397"/>
      <c r="BJ35" s="397"/>
      <c r="BK35" s="397"/>
      <c r="BL35" s="397"/>
      <c r="BM35" s="31"/>
      <c r="BN35" s="31"/>
      <c r="BO35" s="31"/>
      <c r="BP35" s="31"/>
      <c r="BQ35" s="31"/>
      <c r="BR35" s="31"/>
      <c r="BS35" s="31"/>
      <c r="BT35" s="31"/>
      <c r="BU35" s="31"/>
      <c r="BV35" s="31"/>
      <c r="BW35" s="31"/>
      <c r="BX35" s="31"/>
      <c r="BY35" s="175"/>
      <c r="BZ35" s="175"/>
      <c r="CA35" s="190"/>
      <c r="CB35" s="190"/>
      <c r="CC35" s="190"/>
      <c r="CD35" s="190"/>
      <c r="CE35" s="190"/>
      <c r="CF35" s="190"/>
      <c r="CG35" s="218" t="s">
        <v>380</v>
      </c>
      <c r="CH35" s="218"/>
      <c r="CI35" s="218"/>
      <c r="CJ35" s="218"/>
      <c r="CK35" s="218"/>
      <c r="CL35" s="218"/>
      <c r="CM35" s="218"/>
      <c r="CN35" s="218"/>
      <c r="CO35" s="288" t="s">
        <v>379</v>
      </c>
      <c r="CP35" s="288"/>
      <c r="CQ35" s="288"/>
      <c r="CR35" s="288"/>
      <c r="CS35" s="218" t="s">
        <v>380</v>
      </c>
      <c r="CT35" s="218"/>
      <c r="CU35" s="218"/>
      <c r="CV35" s="218"/>
      <c r="CW35" s="51" t="s">
        <v>377</v>
      </c>
      <c r="CX35" s="51"/>
      <c r="CY35" s="51"/>
      <c r="CZ35" s="51"/>
      <c r="DA35" s="288" t="s">
        <v>85</v>
      </c>
      <c r="DB35" s="288"/>
      <c r="DC35" s="288"/>
      <c r="DD35" s="288"/>
      <c r="DE35" s="288"/>
      <c r="DF35" s="288"/>
      <c r="DG35" s="288"/>
      <c r="DH35" s="288"/>
      <c r="DI35" s="286"/>
      <c r="DJ35" s="31"/>
      <c r="DK35" s="31"/>
      <c r="DL35" s="31"/>
      <c r="DM35" s="31"/>
      <c r="DN35" s="31"/>
      <c r="DO35" s="31"/>
      <c r="DP35" s="31"/>
      <c r="DQ35" s="31"/>
      <c r="DR35" s="31"/>
      <c r="DS35" s="303"/>
      <c r="DT35" s="303"/>
      <c r="DU35" s="303"/>
      <c r="DV35" s="303"/>
      <c r="DW35" s="397"/>
      <c r="DX35" s="397"/>
      <c r="DY35" s="397"/>
      <c r="DZ35" s="397"/>
      <c r="EA35" s="31"/>
      <c r="EB35" s="31"/>
      <c r="EC35" s="31"/>
      <c r="ED35" s="564"/>
      <c r="EE35" s="26"/>
    </row>
    <row r="36" spans="1:135" ht="18.75" customHeight="1">
      <c r="A36" s="31"/>
      <c r="B36" s="31"/>
      <c r="C36" s="31"/>
      <c r="D36" s="31"/>
      <c r="E36" s="31"/>
      <c r="F36" s="31"/>
      <c r="G36" s="31"/>
      <c r="H36" s="31"/>
      <c r="I36" s="31"/>
      <c r="J36" s="31"/>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304"/>
      <c r="AH36" s="304"/>
      <c r="AI36" s="304"/>
      <c r="AJ36" s="304"/>
      <c r="AK36" s="286"/>
      <c r="AL36" s="286"/>
      <c r="AM36" s="286"/>
      <c r="AN36" s="286"/>
      <c r="AO36" s="304"/>
      <c r="AP36" s="304"/>
      <c r="AQ36" s="304"/>
      <c r="AR36" s="304"/>
      <c r="AS36" s="50"/>
      <c r="AT36" s="50"/>
      <c r="AU36" s="50"/>
      <c r="AV36" s="50"/>
      <c r="AW36" s="286"/>
      <c r="AX36" s="286"/>
      <c r="AY36" s="286"/>
      <c r="AZ36" s="286"/>
      <c r="BA36" s="286"/>
      <c r="BB36" s="286"/>
      <c r="BC36" s="286"/>
      <c r="BD36" s="286"/>
      <c r="BE36" s="177"/>
      <c r="BF36" s="177"/>
      <c r="BG36" s="177"/>
      <c r="BH36" s="177"/>
      <c r="BI36" s="177"/>
      <c r="BJ36" s="177"/>
      <c r="BK36" s="177"/>
      <c r="BL36" s="177"/>
      <c r="BM36" s="177"/>
      <c r="BN36" s="177"/>
      <c r="BO36" s="31"/>
      <c r="BP36" s="31"/>
      <c r="BQ36" s="31"/>
      <c r="BR36" s="31"/>
      <c r="BS36" s="31"/>
      <c r="BT36" s="31"/>
      <c r="BU36" s="31"/>
      <c r="BV36" s="31"/>
      <c r="BW36" s="31"/>
      <c r="BX36" s="31"/>
      <c r="BY36" s="177"/>
      <c r="BZ36" s="177"/>
      <c r="CA36" s="177"/>
      <c r="CB36" s="177"/>
      <c r="CC36" s="177"/>
      <c r="CD36" s="177"/>
      <c r="CE36" s="177"/>
      <c r="CF36" s="177"/>
      <c r="CG36" s="177"/>
      <c r="CH36" s="177"/>
      <c r="CI36" s="177"/>
      <c r="CJ36" s="177"/>
      <c r="CK36" s="177"/>
      <c r="CL36" s="177"/>
      <c r="CM36" s="177"/>
      <c r="CN36" s="177"/>
      <c r="CO36" s="177"/>
      <c r="CP36" s="177"/>
      <c r="CQ36" s="177"/>
      <c r="CR36" s="177"/>
      <c r="CS36" s="177"/>
      <c r="CT36" s="177"/>
      <c r="CU36" s="304"/>
      <c r="CV36" s="304"/>
      <c r="CW36" s="304"/>
      <c r="CX36" s="304"/>
      <c r="CY36" s="286"/>
      <c r="CZ36" s="286"/>
      <c r="DA36" s="286"/>
      <c r="DB36" s="286"/>
      <c r="DC36" s="304"/>
      <c r="DD36" s="304"/>
      <c r="DE36" s="304"/>
      <c r="DF36" s="304"/>
      <c r="DG36" s="50"/>
      <c r="DH36" s="50"/>
      <c r="DI36" s="50"/>
      <c r="DJ36" s="50"/>
      <c r="DK36" s="286"/>
      <c r="DL36" s="286"/>
      <c r="DM36" s="286"/>
      <c r="DN36" s="286"/>
      <c r="DO36" s="286"/>
      <c r="DP36" s="286"/>
      <c r="DQ36" s="286"/>
      <c r="DR36" s="286"/>
      <c r="DS36" s="177"/>
      <c r="DT36" s="177"/>
      <c r="DU36" s="177"/>
      <c r="DV36" s="177"/>
      <c r="DW36" s="177"/>
      <c r="DX36" s="177"/>
      <c r="DY36" s="177"/>
      <c r="DZ36" s="177"/>
      <c r="EA36" s="177"/>
      <c r="EB36" s="177"/>
      <c r="EC36" s="31"/>
      <c r="ED36" s="564"/>
      <c r="EE36" s="26"/>
    </row>
    <row r="37" spans="1:135" ht="18.75" customHeight="1">
      <c r="A37" s="31"/>
      <c r="B37" s="31"/>
      <c r="C37" s="31"/>
      <c r="D37" s="31"/>
      <c r="E37" s="31"/>
      <c r="F37" s="31"/>
      <c r="G37" s="31"/>
      <c r="H37" s="31"/>
      <c r="I37" s="31"/>
      <c r="J37" s="31"/>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304"/>
      <c r="AH37" s="304"/>
      <c r="AI37" s="304"/>
      <c r="AJ37" s="304"/>
      <c r="AK37" s="286"/>
      <c r="AL37" s="286"/>
      <c r="AM37" s="286"/>
      <c r="AN37" s="286"/>
      <c r="AO37" s="304"/>
      <c r="AP37" s="304"/>
      <c r="AQ37" s="304"/>
      <c r="AR37" s="304"/>
      <c r="AS37" s="50"/>
      <c r="AT37" s="50"/>
      <c r="AU37" s="50"/>
      <c r="AV37" s="50"/>
      <c r="AW37" s="286"/>
      <c r="AX37" s="286"/>
      <c r="AY37" s="286"/>
      <c r="AZ37" s="286"/>
      <c r="BA37" s="286"/>
      <c r="BB37" s="286"/>
      <c r="BC37" s="286"/>
      <c r="BD37" s="286"/>
      <c r="BE37" s="178"/>
      <c r="BF37" s="178"/>
      <c r="BG37" s="178"/>
      <c r="BH37" s="178"/>
      <c r="BI37" s="178"/>
      <c r="BJ37" s="178"/>
      <c r="BK37" s="178"/>
      <c r="BL37" s="178"/>
      <c r="BM37" s="178"/>
      <c r="BN37" s="178"/>
      <c r="BO37" s="31"/>
      <c r="BP37" s="178"/>
      <c r="BQ37" s="178"/>
      <c r="BR37" s="178"/>
      <c r="BS37" s="178"/>
      <c r="BT37" s="178"/>
      <c r="BU37" s="178"/>
      <c r="BV37" s="178"/>
      <c r="BW37" s="178"/>
      <c r="BX37" s="178"/>
      <c r="BY37" s="178"/>
      <c r="BZ37" s="178"/>
      <c r="CA37" s="178"/>
      <c r="CB37" s="178"/>
      <c r="CC37" s="178"/>
      <c r="CD37" s="178"/>
      <c r="CE37" s="178"/>
      <c r="CF37" s="178"/>
      <c r="CG37" s="178"/>
      <c r="CH37" s="178"/>
      <c r="CI37" s="178"/>
      <c r="CJ37" s="178"/>
      <c r="CK37" s="178"/>
      <c r="CL37" s="178"/>
      <c r="CM37" s="178"/>
      <c r="CN37" s="178"/>
      <c r="CO37" s="178"/>
      <c r="CP37" s="178"/>
      <c r="CQ37" s="178"/>
      <c r="CR37" s="178"/>
      <c r="CS37" s="178"/>
      <c r="CT37" s="178"/>
      <c r="CU37" s="178"/>
      <c r="CV37" s="178"/>
      <c r="CW37" s="178"/>
      <c r="CX37" s="178"/>
      <c r="CY37" s="178"/>
      <c r="CZ37" s="178"/>
      <c r="DA37" s="178"/>
      <c r="DB37" s="178"/>
      <c r="DC37" s="178"/>
      <c r="DD37" s="178"/>
      <c r="DE37" s="178"/>
      <c r="DF37" s="178"/>
      <c r="DG37" s="178"/>
      <c r="DH37" s="178"/>
      <c r="DI37" s="178"/>
      <c r="DJ37" s="178"/>
      <c r="DK37" s="178"/>
      <c r="DL37" s="178"/>
      <c r="DM37" s="178"/>
      <c r="DN37" s="178"/>
      <c r="DO37" s="31"/>
      <c r="DP37" s="31"/>
      <c r="DQ37" s="31"/>
      <c r="DR37" s="31"/>
      <c r="DS37" s="31"/>
      <c r="DT37" s="31"/>
      <c r="DU37" s="31"/>
      <c r="DV37" s="31"/>
      <c r="DW37" s="31"/>
      <c r="DX37" s="31"/>
      <c r="DY37" s="31"/>
      <c r="DZ37" s="31"/>
      <c r="EA37" s="31"/>
      <c r="EB37" s="31"/>
      <c r="EC37" s="31"/>
      <c r="ED37" s="564"/>
      <c r="EE37" s="26"/>
    </row>
    <row r="38" spans="1:135" ht="18.75" customHeight="1">
      <c r="A38" s="31"/>
      <c r="B38" s="31"/>
      <c r="C38" s="31"/>
      <c r="D38" s="31"/>
      <c r="E38" s="31"/>
      <c r="F38" s="31"/>
      <c r="G38" s="31"/>
      <c r="H38" s="31"/>
      <c r="I38" s="31"/>
      <c r="J38" s="31"/>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c r="BN38" s="178"/>
      <c r="BO38" s="426" t="s">
        <v>38</v>
      </c>
      <c r="BP38" s="178"/>
      <c r="BQ38" s="178"/>
      <c r="BR38" s="178"/>
      <c r="BS38" s="178"/>
      <c r="BT38" s="178"/>
      <c r="BU38" s="178"/>
      <c r="BV38" s="178"/>
      <c r="BW38" s="178"/>
      <c r="BX38" s="178"/>
      <c r="BY38" s="178"/>
      <c r="BZ38" s="178"/>
      <c r="CA38" s="178"/>
      <c r="CB38" s="178"/>
      <c r="CC38" s="178"/>
      <c r="CD38" s="178"/>
      <c r="CE38" s="178"/>
      <c r="CF38" s="178"/>
      <c r="CG38" s="178"/>
      <c r="CH38" s="178"/>
      <c r="CI38" s="178"/>
      <c r="CJ38" s="178"/>
      <c r="CK38" s="178"/>
      <c r="CL38" s="178"/>
      <c r="CM38" s="178"/>
      <c r="CN38" s="178"/>
      <c r="CO38" s="178"/>
      <c r="CP38" s="178"/>
      <c r="CQ38" s="178"/>
      <c r="CR38" s="178"/>
      <c r="CS38" s="178"/>
      <c r="CT38" s="178"/>
      <c r="CU38" s="178"/>
      <c r="CV38" s="178"/>
      <c r="CW38" s="178"/>
      <c r="CX38" s="178"/>
      <c r="CY38" s="178"/>
      <c r="CZ38" s="178"/>
      <c r="DA38" s="178"/>
      <c r="DB38" s="178"/>
      <c r="DC38" s="178"/>
      <c r="DD38" s="178"/>
      <c r="DE38" s="178"/>
      <c r="DF38" s="178"/>
      <c r="DG38" s="178"/>
      <c r="DH38" s="178"/>
      <c r="DI38" s="178"/>
      <c r="DJ38" s="178"/>
      <c r="DK38" s="178"/>
      <c r="DL38" s="178"/>
      <c r="DM38" s="178"/>
      <c r="DN38" s="178"/>
      <c r="DO38" s="31"/>
      <c r="DP38" s="31"/>
      <c r="DQ38" s="31"/>
      <c r="DR38" s="31"/>
      <c r="DS38" s="31"/>
      <c r="DT38" s="31"/>
      <c r="DU38" s="31"/>
      <c r="DV38" s="31"/>
      <c r="DW38" s="31"/>
      <c r="DX38" s="31"/>
      <c r="DY38" s="31"/>
      <c r="DZ38" s="31"/>
      <c r="EA38" s="31"/>
      <c r="EB38" s="31"/>
      <c r="EC38" s="31"/>
      <c r="ED38" s="564"/>
      <c r="EE38" s="26"/>
    </row>
    <row r="39" spans="1:135" ht="18.75" customHeight="1">
      <c r="A39" s="31"/>
      <c r="B39" s="31"/>
      <c r="C39" s="31"/>
      <c r="D39" s="31"/>
      <c r="E39" s="31"/>
      <c r="F39" s="31"/>
      <c r="G39" s="31"/>
      <c r="H39" s="31"/>
      <c r="I39" s="31"/>
      <c r="J39" s="31"/>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426" t="s">
        <v>310</v>
      </c>
      <c r="BP39" s="178"/>
      <c r="BQ39" s="178"/>
      <c r="BR39" s="178"/>
      <c r="BS39" s="178"/>
      <c r="BT39" s="178"/>
      <c r="BU39" s="178"/>
      <c r="BV39" s="178"/>
      <c r="BW39" s="178"/>
      <c r="BX39" s="178"/>
      <c r="BY39" s="178"/>
      <c r="BZ39" s="178"/>
      <c r="CA39" s="178"/>
      <c r="CB39" s="178"/>
      <c r="CC39" s="178"/>
      <c r="CD39" s="178"/>
      <c r="CE39" s="178"/>
      <c r="CF39" s="178"/>
      <c r="CG39" s="178"/>
      <c r="CH39" s="178"/>
      <c r="CI39" s="178"/>
      <c r="CJ39" s="178"/>
      <c r="CK39" s="178"/>
      <c r="CL39" s="178"/>
      <c r="CM39" s="178"/>
      <c r="CN39" s="178"/>
      <c r="CO39" s="178"/>
      <c r="CP39" s="178"/>
      <c r="CQ39" s="178"/>
      <c r="CR39" s="178"/>
      <c r="CS39" s="178"/>
      <c r="CT39" s="178"/>
      <c r="CU39" s="178"/>
      <c r="CV39" s="178"/>
      <c r="CW39" s="178"/>
      <c r="CX39" s="178"/>
      <c r="CY39" s="178"/>
      <c r="CZ39" s="178"/>
      <c r="DA39" s="178"/>
      <c r="DB39" s="178"/>
      <c r="DC39" s="178"/>
      <c r="DD39" s="178"/>
      <c r="DE39" s="178"/>
      <c r="DF39" s="178"/>
      <c r="DG39" s="178"/>
      <c r="DH39" s="178"/>
      <c r="DI39" s="178"/>
      <c r="DJ39" s="178"/>
      <c r="DK39" s="178"/>
      <c r="DL39" s="178"/>
      <c r="DM39" s="178"/>
      <c r="DN39" s="178"/>
      <c r="DO39" s="31"/>
      <c r="DP39" s="31"/>
      <c r="DQ39" s="31"/>
      <c r="DR39" s="31"/>
      <c r="DS39" s="31"/>
      <c r="DT39" s="31"/>
      <c r="DU39" s="31"/>
      <c r="DV39" s="31"/>
      <c r="DW39" s="31"/>
      <c r="DX39" s="31"/>
      <c r="DY39" s="31"/>
      <c r="DZ39" s="31"/>
      <c r="EA39" s="31"/>
      <c r="EB39" s="31"/>
      <c r="EC39" s="31"/>
      <c r="ED39" s="564"/>
      <c r="EE39" s="26"/>
    </row>
    <row r="40" spans="1:135" ht="18.75" customHeight="1">
      <c r="A40" s="31"/>
      <c r="B40" s="31"/>
      <c r="C40" s="31"/>
      <c r="D40" s="31"/>
      <c r="E40" s="31"/>
      <c r="F40" s="31"/>
      <c r="G40" s="31"/>
      <c r="H40" s="31"/>
      <c r="I40" s="31"/>
      <c r="J40" s="31"/>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426" t="s">
        <v>270</v>
      </c>
      <c r="BP40" s="178"/>
      <c r="BQ40" s="178"/>
      <c r="BR40" s="178"/>
      <c r="BS40" s="178"/>
      <c r="BT40" s="178"/>
      <c r="BU40" s="178"/>
      <c r="BV40" s="178"/>
      <c r="BW40" s="178"/>
      <c r="BX40" s="178"/>
      <c r="BY40" s="178"/>
      <c r="BZ40" s="178"/>
      <c r="CA40" s="178"/>
      <c r="CB40" s="178"/>
      <c r="CC40" s="178"/>
      <c r="CD40" s="178"/>
      <c r="CE40" s="178"/>
      <c r="CF40" s="178"/>
      <c r="CG40" s="178"/>
      <c r="CH40" s="178"/>
      <c r="CI40" s="178"/>
      <c r="CJ40" s="178"/>
      <c r="CK40" s="178"/>
      <c r="CL40" s="178"/>
      <c r="CM40" s="178"/>
      <c r="CN40" s="178"/>
      <c r="CO40" s="178"/>
      <c r="CP40" s="178"/>
      <c r="CQ40" s="178"/>
      <c r="CR40" s="178"/>
      <c r="CS40" s="178"/>
      <c r="CT40" s="178"/>
      <c r="CU40" s="178"/>
      <c r="CV40" s="178"/>
      <c r="CW40" s="178"/>
      <c r="CX40" s="178"/>
      <c r="CY40" s="178"/>
      <c r="CZ40" s="178"/>
      <c r="DA40" s="178"/>
      <c r="DB40" s="178"/>
      <c r="DC40" s="178"/>
      <c r="DD40" s="178"/>
      <c r="DE40" s="178"/>
      <c r="DF40" s="178"/>
      <c r="DG40" s="178"/>
      <c r="DH40" s="178"/>
      <c r="DI40" s="178"/>
      <c r="DJ40" s="178"/>
      <c r="DK40" s="178"/>
      <c r="DL40" s="178"/>
      <c r="DM40" s="178"/>
      <c r="DN40" s="178"/>
      <c r="DO40" s="31"/>
      <c r="DP40" s="31"/>
      <c r="DQ40" s="31"/>
      <c r="DR40" s="31"/>
      <c r="DS40" s="31"/>
      <c r="DT40" s="31"/>
      <c r="DU40" s="31"/>
      <c r="DV40" s="31"/>
      <c r="DW40" s="31"/>
      <c r="DX40" s="31"/>
      <c r="DY40" s="31"/>
      <c r="DZ40" s="31"/>
      <c r="EA40" s="31"/>
      <c r="EB40" s="31"/>
      <c r="EC40" s="31"/>
      <c r="ED40" s="564"/>
      <c r="EE40" s="26"/>
    </row>
    <row r="41" spans="1:135" ht="18.75" customHeight="1">
      <c r="A41" s="31"/>
      <c r="B41" s="31"/>
      <c r="C41" s="31"/>
      <c r="D41" s="31"/>
      <c r="E41" s="31"/>
      <c r="F41" s="31"/>
      <c r="G41" s="31"/>
      <c r="H41" s="31"/>
      <c r="I41" s="31"/>
      <c r="J41" s="31"/>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426" t="s">
        <v>220</v>
      </c>
      <c r="BP41" s="178"/>
      <c r="BQ41" s="178"/>
      <c r="BR41" s="178"/>
      <c r="BS41" s="178"/>
      <c r="BT41" s="178"/>
      <c r="BU41" s="178"/>
      <c r="BV41" s="178"/>
      <c r="BW41" s="178"/>
      <c r="BX41" s="178"/>
      <c r="BY41" s="178"/>
      <c r="BZ41" s="178"/>
      <c r="CA41" s="178"/>
      <c r="CB41" s="178"/>
      <c r="CC41" s="178"/>
      <c r="CD41" s="178"/>
      <c r="CE41" s="178"/>
      <c r="CF41" s="178"/>
      <c r="CG41" s="178"/>
      <c r="CH41" s="178"/>
      <c r="CI41" s="178"/>
      <c r="CJ41" s="178"/>
      <c r="CK41" s="178"/>
      <c r="CL41" s="178"/>
      <c r="CM41" s="178"/>
      <c r="CN41" s="178"/>
      <c r="CO41" s="178"/>
      <c r="CP41" s="178"/>
      <c r="CQ41" s="178"/>
      <c r="CR41" s="178"/>
      <c r="CS41" s="178"/>
      <c r="CT41" s="178"/>
      <c r="CU41" s="178"/>
      <c r="CV41" s="178"/>
      <c r="CW41" s="178"/>
      <c r="CX41" s="178"/>
      <c r="CY41" s="178"/>
      <c r="CZ41" s="178"/>
      <c r="DA41" s="178"/>
      <c r="DB41" s="178"/>
      <c r="DC41" s="178"/>
      <c r="DD41" s="178"/>
      <c r="DE41" s="178"/>
      <c r="DF41" s="178"/>
      <c r="DG41" s="178"/>
      <c r="DH41" s="178"/>
      <c r="DI41" s="178"/>
      <c r="DJ41" s="178"/>
      <c r="DK41" s="178"/>
      <c r="DL41" s="178"/>
      <c r="DM41" s="178"/>
      <c r="DN41" s="178"/>
      <c r="DO41" s="31"/>
      <c r="DP41" s="31"/>
      <c r="DQ41" s="31"/>
      <c r="DR41" s="31"/>
      <c r="DS41" s="31"/>
      <c r="DT41" s="31"/>
      <c r="DU41" s="31"/>
      <c r="DV41" s="31"/>
      <c r="DW41" s="31"/>
      <c r="DX41" s="31"/>
      <c r="DY41" s="31"/>
      <c r="DZ41" s="31"/>
      <c r="EA41" s="31"/>
      <c r="EB41" s="31"/>
      <c r="EC41" s="31"/>
      <c r="ED41" s="564"/>
      <c r="EE41" s="26"/>
    </row>
    <row r="42" spans="1:135" ht="18.75" customHeight="1">
      <c r="A42" s="31"/>
      <c r="B42" s="31"/>
      <c r="C42" s="31"/>
      <c r="D42" s="31"/>
      <c r="E42" s="31"/>
      <c r="F42" s="31"/>
      <c r="G42" s="31"/>
      <c r="H42" s="31"/>
      <c r="I42" s="31"/>
      <c r="J42" s="31"/>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426" t="s">
        <v>443</v>
      </c>
      <c r="BP42" s="178"/>
      <c r="BQ42" s="178"/>
      <c r="BR42" s="178"/>
      <c r="BS42" s="178"/>
      <c r="BT42" s="178"/>
      <c r="BU42" s="178"/>
      <c r="BV42" s="178"/>
      <c r="BW42" s="178"/>
      <c r="BX42" s="178"/>
      <c r="BY42" s="178"/>
      <c r="BZ42" s="178"/>
      <c r="CA42" s="178"/>
      <c r="CB42" s="178"/>
      <c r="CC42" s="178"/>
      <c r="CD42" s="178"/>
      <c r="CE42" s="178"/>
      <c r="CF42" s="178"/>
      <c r="CG42" s="178"/>
      <c r="CH42" s="178"/>
      <c r="CI42" s="178"/>
      <c r="CJ42" s="178"/>
      <c r="CK42" s="178"/>
      <c r="CL42" s="178"/>
      <c r="CM42" s="178"/>
      <c r="CN42" s="178"/>
      <c r="CO42" s="178"/>
      <c r="CP42" s="178"/>
      <c r="CQ42" s="178"/>
      <c r="CR42" s="178"/>
      <c r="CS42" s="178"/>
      <c r="CT42" s="178"/>
      <c r="CU42" s="178"/>
      <c r="CV42" s="178"/>
      <c r="CW42" s="178"/>
      <c r="CX42" s="178"/>
      <c r="CY42" s="178"/>
      <c r="CZ42" s="178"/>
      <c r="DA42" s="178"/>
      <c r="DB42" s="178"/>
      <c r="DC42" s="178"/>
      <c r="DD42" s="178"/>
      <c r="DE42" s="178"/>
      <c r="DF42" s="178"/>
      <c r="DG42" s="178"/>
      <c r="DH42" s="178"/>
      <c r="DI42" s="178"/>
      <c r="DJ42" s="178"/>
      <c r="DK42" s="178"/>
      <c r="DL42" s="178"/>
      <c r="DM42" s="178"/>
      <c r="DN42" s="178"/>
      <c r="DO42" s="31"/>
      <c r="DP42" s="31"/>
      <c r="DQ42" s="31"/>
      <c r="DR42" s="31"/>
      <c r="DS42" s="31"/>
      <c r="DT42" s="31"/>
      <c r="DU42" s="31"/>
      <c r="DV42" s="31"/>
      <c r="DW42" s="31"/>
      <c r="DX42" s="31"/>
      <c r="DY42" s="31"/>
      <c r="DZ42" s="31"/>
      <c r="EA42" s="31"/>
      <c r="EB42" s="31"/>
      <c r="EC42" s="31"/>
      <c r="ED42" s="564"/>
      <c r="EE42" s="26"/>
    </row>
    <row r="43" spans="1:135" ht="18.75" customHeight="1">
      <c r="A43" s="31"/>
      <c r="B43" s="31"/>
      <c r="C43" s="31"/>
      <c r="D43" s="31"/>
      <c r="E43" s="31"/>
      <c r="F43" s="31"/>
      <c r="G43" s="31"/>
      <c r="H43" s="31"/>
      <c r="I43" s="31"/>
      <c r="J43" s="31"/>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c r="BE43" s="178"/>
      <c r="BF43" s="178"/>
      <c r="BG43" s="178"/>
      <c r="BH43" s="178"/>
      <c r="BI43" s="178"/>
      <c r="BJ43" s="178"/>
      <c r="BK43" s="178"/>
      <c r="BL43" s="178"/>
      <c r="BM43" s="178"/>
      <c r="BN43" s="178"/>
      <c r="BO43" s="426" t="s">
        <v>304</v>
      </c>
      <c r="BP43" s="178"/>
      <c r="BQ43" s="178"/>
      <c r="BR43" s="178"/>
      <c r="BS43" s="178"/>
      <c r="BT43" s="178"/>
      <c r="BU43" s="178"/>
      <c r="BV43" s="178"/>
      <c r="BW43" s="178"/>
      <c r="BX43" s="178"/>
      <c r="BY43" s="178"/>
      <c r="BZ43" s="178"/>
      <c r="CA43" s="178"/>
      <c r="CB43" s="178"/>
      <c r="CC43" s="178"/>
      <c r="CD43" s="178"/>
      <c r="CE43" s="178"/>
      <c r="CF43" s="178"/>
      <c r="CG43" s="178"/>
      <c r="CH43" s="178"/>
      <c r="CI43" s="178"/>
      <c r="CJ43" s="178"/>
      <c r="CK43" s="178"/>
      <c r="CL43" s="178"/>
      <c r="CM43" s="178"/>
      <c r="CN43" s="178"/>
      <c r="CO43" s="178"/>
      <c r="CP43" s="178"/>
      <c r="CQ43" s="178"/>
      <c r="CR43" s="178"/>
      <c r="CS43" s="178"/>
      <c r="CT43" s="178"/>
      <c r="CU43" s="178"/>
      <c r="CV43" s="178"/>
      <c r="CW43" s="178"/>
      <c r="CX43" s="178"/>
      <c r="CY43" s="178"/>
      <c r="CZ43" s="178"/>
      <c r="DA43" s="178"/>
      <c r="DB43" s="178"/>
      <c r="DC43" s="178"/>
      <c r="DD43" s="178"/>
      <c r="DE43" s="178"/>
      <c r="DF43" s="178"/>
      <c r="DG43" s="178"/>
      <c r="DH43" s="178"/>
      <c r="DI43" s="178"/>
      <c r="DJ43" s="178"/>
      <c r="DK43" s="178"/>
      <c r="DL43" s="178"/>
      <c r="DM43" s="178"/>
      <c r="DN43" s="178"/>
      <c r="DO43" s="31"/>
      <c r="DP43" s="31"/>
      <c r="DQ43" s="31"/>
      <c r="DR43" s="31"/>
      <c r="DS43" s="31"/>
      <c r="DT43" s="31"/>
      <c r="DU43" s="31"/>
      <c r="DV43" s="31"/>
      <c r="DW43" s="31"/>
      <c r="DX43" s="31"/>
      <c r="DY43" s="31"/>
      <c r="DZ43" s="31"/>
      <c r="EA43" s="31"/>
      <c r="EB43" s="31"/>
      <c r="EC43" s="31"/>
      <c r="ED43" s="564"/>
      <c r="EE43" s="26"/>
    </row>
    <row r="44" spans="1:135" ht="18.75" customHeight="1">
      <c r="A44" s="31"/>
      <c r="B44" s="31"/>
      <c r="C44" s="31"/>
      <c r="D44" s="31"/>
      <c r="E44" s="31"/>
      <c r="F44" s="31"/>
      <c r="G44" s="31"/>
      <c r="H44" s="31"/>
      <c r="I44" s="31"/>
      <c r="J44" s="31"/>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c r="BE44" s="178"/>
      <c r="BF44" s="178"/>
      <c r="BG44" s="178"/>
      <c r="BH44" s="178"/>
      <c r="BI44" s="178"/>
      <c r="BJ44" s="178"/>
      <c r="BK44" s="178"/>
      <c r="BL44" s="178"/>
      <c r="BM44" s="178"/>
      <c r="BN44" s="178"/>
      <c r="BO44" s="426"/>
      <c r="BP44" s="178"/>
      <c r="BQ44" s="178"/>
      <c r="BR44" s="178"/>
      <c r="BS44" s="178"/>
      <c r="BT44" s="178"/>
      <c r="BU44" s="178"/>
      <c r="BV44" s="178"/>
      <c r="BW44" s="178"/>
      <c r="BX44" s="178"/>
      <c r="BY44" s="178"/>
      <c r="BZ44" s="178"/>
      <c r="CA44" s="178"/>
      <c r="CB44" s="178"/>
      <c r="CC44" s="178"/>
      <c r="CD44" s="178"/>
      <c r="CE44" s="178"/>
      <c r="CF44" s="178"/>
      <c r="CG44" s="178"/>
      <c r="CH44" s="178"/>
      <c r="CI44" s="178"/>
      <c r="CJ44" s="178"/>
      <c r="CK44" s="178"/>
      <c r="CL44" s="178"/>
      <c r="CM44" s="178"/>
      <c r="CN44" s="178"/>
      <c r="CO44" s="178"/>
      <c r="CP44" s="178"/>
      <c r="CQ44" s="178"/>
      <c r="CR44" s="178"/>
      <c r="CS44" s="178"/>
      <c r="CT44" s="178"/>
      <c r="CU44" s="178"/>
      <c r="CV44" s="178"/>
      <c r="CW44" s="178"/>
      <c r="CX44" s="178"/>
      <c r="CY44" s="178"/>
      <c r="CZ44" s="178"/>
      <c r="DA44" s="178"/>
      <c r="DB44" s="178"/>
      <c r="DC44" s="178"/>
      <c r="DD44" s="178"/>
      <c r="DE44" s="178"/>
      <c r="DF44" s="178"/>
      <c r="DG44" s="178"/>
      <c r="DH44" s="178"/>
      <c r="DI44" s="178"/>
      <c r="DJ44" s="178"/>
      <c r="DK44" s="178"/>
      <c r="DL44" s="178"/>
      <c r="DM44" s="178"/>
      <c r="DN44" s="178"/>
      <c r="DO44" s="31"/>
      <c r="DP44" s="31"/>
      <c r="DQ44" s="31"/>
      <c r="DR44" s="31"/>
      <c r="DS44" s="31"/>
      <c r="DT44" s="31"/>
      <c r="DU44" s="31"/>
      <c r="DV44" s="31"/>
      <c r="DW44" s="31"/>
      <c r="DX44" s="31"/>
      <c r="DY44" s="31"/>
      <c r="DZ44" s="31"/>
      <c r="EA44" s="31"/>
      <c r="EB44" s="31"/>
      <c r="EC44" s="31"/>
      <c r="ED44" s="564"/>
      <c r="EE44" s="26"/>
    </row>
    <row r="45" spans="1:135" ht="18.75" customHeight="1">
      <c r="A45" s="31"/>
      <c r="B45" s="31"/>
      <c r="C45" s="31"/>
      <c r="D45" s="31"/>
      <c r="E45" s="31"/>
      <c r="F45" s="31"/>
      <c r="G45" s="31"/>
      <c r="H45" s="31"/>
      <c r="I45" s="31"/>
      <c r="J45" s="31"/>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8"/>
      <c r="BD45" s="178"/>
      <c r="BE45" s="178"/>
      <c r="BF45" s="178"/>
      <c r="BG45" s="178"/>
      <c r="BH45" s="178"/>
      <c r="BI45" s="178"/>
      <c r="BJ45" s="178"/>
      <c r="BK45" s="178"/>
      <c r="BL45" s="178"/>
      <c r="BM45" s="178"/>
      <c r="BN45" s="178"/>
      <c r="BO45" s="426"/>
      <c r="BP45" s="178"/>
      <c r="BQ45" s="178"/>
      <c r="BR45" s="178"/>
      <c r="BS45" s="178"/>
      <c r="BT45" s="178"/>
      <c r="BU45" s="178"/>
      <c r="BV45" s="178"/>
      <c r="BW45" s="178"/>
      <c r="BX45" s="178"/>
      <c r="BY45" s="178"/>
      <c r="BZ45" s="178"/>
      <c r="CA45" s="178"/>
      <c r="CB45" s="178"/>
      <c r="CC45" s="178"/>
      <c r="CD45" s="178"/>
      <c r="CE45" s="178"/>
      <c r="CF45" s="178"/>
      <c r="CG45" s="178"/>
      <c r="CH45" s="178"/>
      <c r="CI45" s="178"/>
      <c r="CJ45" s="178"/>
      <c r="CK45" s="178"/>
      <c r="CL45" s="178"/>
      <c r="CM45" s="178"/>
      <c r="CN45" s="178"/>
      <c r="CO45" s="178"/>
      <c r="CP45" s="178"/>
      <c r="CQ45" s="178"/>
      <c r="CR45" s="178"/>
      <c r="CS45" s="178"/>
      <c r="CT45" s="178"/>
      <c r="CU45" s="178"/>
      <c r="CV45" s="178"/>
      <c r="CW45" s="178"/>
      <c r="CX45" s="178"/>
      <c r="CY45" s="178"/>
      <c r="CZ45" s="178"/>
      <c r="DA45" s="178"/>
      <c r="DB45" s="178"/>
      <c r="DC45" s="178"/>
      <c r="DD45" s="178"/>
      <c r="DE45" s="178"/>
      <c r="DF45" s="178"/>
      <c r="DG45" s="178"/>
      <c r="DH45" s="178"/>
      <c r="DI45" s="178"/>
      <c r="DJ45" s="178"/>
      <c r="DK45" s="178"/>
      <c r="DL45" s="178"/>
      <c r="DM45" s="178"/>
      <c r="DN45" s="178"/>
      <c r="DO45" s="31"/>
      <c r="DP45" s="31"/>
      <c r="DQ45" s="31"/>
      <c r="DR45" s="31"/>
      <c r="DS45" s="31"/>
      <c r="DT45" s="31"/>
      <c r="DU45" s="31"/>
      <c r="DV45" s="31"/>
      <c r="DW45" s="31"/>
      <c r="DX45" s="31"/>
      <c r="DY45" s="31"/>
      <c r="DZ45" s="31"/>
      <c r="EA45" s="31"/>
      <c r="EB45" s="31"/>
      <c r="EC45" s="31"/>
      <c r="ED45" s="564"/>
      <c r="EE45" s="26"/>
    </row>
    <row r="46" spans="1:135" ht="18.75" customHeight="1">
      <c r="A46" s="31"/>
      <c r="B46" s="31"/>
      <c r="C46" s="31"/>
      <c r="D46" s="31"/>
      <c r="E46" s="31"/>
      <c r="F46" s="31"/>
      <c r="G46" s="31"/>
      <c r="H46" s="31"/>
      <c r="I46" s="31"/>
      <c r="J46" s="31"/>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426"/>
      <c r="BP46" s="178"/>
      <c r="BQ46" s="178"/>
      <c r="BR46" s="178"/>
      <c r="BS46" s="178"/>
      <c r="BT46" s="178"/>
      <c r="BU46" s="178"/>
      <c r="BV46" s="178"/>
      <c r="BW46" s="178"/>
      <c r="BX46" s="178"/>
      <c r="BY46" s="178"/>
      <c r="BZ46" s="178"/>
      <c r="CA46" s="178"/>
      <c r="CB46" s="178"/>
      <c r="CC46" s="178"/>
      <c r="CD46" s="178"/>
      <c r="CE46" s="178"/>
      <c r="CF46" s="178"/>
      <c r="CG46" s="178"/>
      <c r="CH46" s="178"/>
      <c r="CI46" s="178"/>
      <c r="CJ46" s="178"/>
      <c r="CK46" s="178"/>
      <c r="CL46" s="178"/>
      <c r="CM46" s="178"/>
      <c r="CN46" s="178"/>
      <c r="CO46" s="178"/>
      <c r="CP46" s="178"/>
      <c r="CQ46" s="178"/>
      <c r="CR46" s="178"/>
      <c r="CS46" s="178"/>
      <c r="CT46" s="178"/>
      <c r="CU46" s="178"/>
      <c r="CV46" s="178"/>
      <c r="CW46" s="178"/>
      <c r="CX46" s="178"/>
      <c r="CY46" s="178"/>
      <c r="CZ46" s="178"/>
      <c r="DA46" s="178"/>
      <c r="DB46" s="178"/>
      <c r="DC46" s="178"/>
      <c r="DD46" s="178"/>
      <c r="DE46" s="178"/>
      <c r="DF46" s="178"/>
      <c r="DG46" s="178"/>
      <c r="DH46" s="178"/>
      <c r="DI46" s="178"/>
      <c r="DJ46" s="178"/>
      <c r="DK46" s="178"/>
      <c r="DL46" s="178"/>
      <c r="DM46" s="178"/>
      <c r="DN46" s="178"/>
      <c r="DO46" s="31"/>
      <c r="DP46" s="31"/>
      <c r="DQ46" s="31"/>
      <c r="DR46" s="31"/>
      <c r="DS46" s="31"/>
      <c r="DT46" s="31"/>
      <c r="DU46" s="31"/>
      <c r="DV46" s="31"/>
      <c r="DW46" s="31"/>
      <c r="DX46" s="31"/>
      <c r="DY46" s="31"/>
      <c r="DZ46" s="31"/>
      <c r="EA46" s="31"/>
      <c r="EB46" s="31"/>
      <c r="EC46" s="31"/>
      <c r="ED46" s="564"/>
      <c r="EE46" s="26"/>
    </row>
    <row r="47" spans="1:135" ht="18.75" customHeight="1">
      <c r="A47" s="31"/>
      <c r="B47" s="31"/>
      <c r="C47" s="31"/>
      <c r="D47" s="31"/>
      <c r="E47" s="31"/>
      <c r="F47" s="31"/>
      <c r="G47" s="31"/>
      <c r="H47" s="31"/>
      <c r="I47" s="31"/>
      <c r="J47" s="31"/>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c r="BE47" s="178"/>
      <c r="BF47" s="178"/>
      <c r="BG47" s="178"/>
      <c r="BH47" s="178"/>
      <c r="BI47" s="178"/>
      <c r="BJ47" s="178"/>
      <c r="BK47" s="178"/>
      <c r="BL47" s="178"/>
      <c r="BM47" s="178"/>
      <c r="BN47" s="178"/>
      <c r="BO47" s="426"/>
      <c r="BP47" s="178"/>
      <c r="BQ47" s="178"/>
      <c r="BR47" s="178"/>
      <c r="BS47" s="178"/>
      <c r="BT47" s="178"/>
      <c r="BU47" s="178"/>
      <c r="BV47" s="178"/>
      <c r="BW47" s="178"/>
      <c r="BX47" s="178"/>
      <c r="BY47" s="178"/>
      <c r="BZ47" s="178"/>
      <c r="CA47" s="178"/>
      <c r="CB47" s="178"/>
      <c r="CC47" s="178"/>
      <c r="CD47" s="178"/>
      <c r="CE47" s="178"/>
      <c r="CF47" s="178"/>
      <c r="CG47" s="178"/>
      <c r="CH47" s="178"/>
      <c r="CI47" s="178"/>
      <c r="CJ47" s="178"/>
      <c r="CK47" s="178"/>
      <c r="CL47" s="178"/>
      <c r="CM47" s="178"/>
      <c r="CN47" s="178"/>
      <c r="CO47" s="178"/>
      <c r="CP47" s="178"/>
      <c r="CQ47" s="178"/>
      <c r="CR47" s="178"/>
      <c r="CS47" s="178"/>
      <c r="CT47" s="178"/>
      <c r="CU47" s="178"/>
      <c r="CV47" s="178"/>
      <c r="CW47" s="178"/>
      <c r="CX47" s="178"/>
      <c r="CY47" s="178"/>
      <c r="CZ47" s="178"/>
      <c r="DA47" s="178"/>
      <c r="DB47" s="178"/>
      <c r="DC47" s="178"/>
      <c r="DD47" s="178"/>
      <c r="DE47" s="178"/>
      <c r="DF47" s="178"/>
      <c r="DG47" s="178"/>
      <c r="DH47" s="178"/>
      <c r="DI47" s="178"/>
      <c r="DJ47" s="178"/>
      <c r="DK47" s="178"/>
      <c r="DL47" s="178"/>
      <c r="DM47" s="178"/>
      <c r="DN47" s="178"/>
      <c r="DO47" s="31"/>
      <c r="DP47" s="31"/>
      <c r="DQ47" s="31"/>
      <c r="DR47" s="31"/>
      <c r="DS47" s="374" t="s">
        <v>378</v>
      </c>
      <c r="DT47" s="386"/>
      <c r="DU47" s="386"/>
      <c r="DV47" s="386"/>
      <c r="DW47" s="386"/>
      <c r="DX47" s="386"/>
      <c r="DY47" s="386"/>
      <c r="DZ47" s="422"/>
      <c r="EA47" s="31"/>
      <c r="EB47" s="31"/>
      <c r="EC47" s="31"/>
      <c r="ED47" s="564"/>
      <c r="EE47" s="26"/>
    </row>
    <row r="48" spans="1:135" ht="18.75" customHeight="1">
      <c r="A48" s="31"/>
      <c r="B48" s="31"/>
      <c r="C48" s="31"/>
      <c r="D48" s="31"/>
      <c r="E48" s="31"/>
      <c r="F48" s="31"/>
      <c r="G48" s="31"/>
      <c r="H48" s="31"/>
      <c r="I48" s="31"/>
      <c r="J48" s="31"/>
      <c r="K48" s="175"/>
      <c r="L48" s="175"/>
      <c r="M48" s="175"/>
      <c r="N48" s="175"/>
      <c r="O48" s="175"/>
      <c r="P48" s="175"/>
      <c r="Q48" s="175"/>
      <c r="R48" s="175"/>
      <c r="S48" s="175"/>
      <c r="T48" s="175"/>
      <c r="U48" s="175"/>
      <c r="V48" s="175"/>
      <c r="W48" s="175"/>
      <c r="X48" s="175"/>
      <c r="Y48" s="175"/>
      <c r="Z48" s="175"/>
      <c r="AA48" s="175"/>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175"/>
      <c r="BP48" s="175"/>
      <c r="BQ48" s="175"/>
      <c r="BR48" s="175"/>
      <c r="BS48" s="175"/>
      <c r="BT48" s="175"/>
      <c r="BU48" s="175"/>
      <c r="BV48" s="175"/>
      <c r="BW48" s="175"/>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75"/>
      <c r="DT48" s="387"/>
      <c r="DU48" s="387"/>
      <c r="DV48" s="387"/>
      <c r="DW48" s="387"/>
      <c r="DX48" s="387"/>
      <c r="DY48" s="387"/>
      <c r="DZ48" s="423"/>
      <c r="EA48" s="31"/>
      <c r="EB48" s="31"/>
      <c r="EC48" s="31"/>
      <c r="ED48" s="564"/>
      <c r="EE48" s="26"/>
    </row>
    <row r="49" spans="1:135" ht="18.75" customHeight="1">
      <c r="A49" s="31"/>
      <c r="B49" s="31"/>
      <c r="C49" s="52" t="s">
        <v>80</v>
      </c>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31"/>
      <c r="BN49" s="31"/>
      <c r="BO49" s="175"/>
      <c r="BP49" s="175"/>
      <c r="BQ49" s="52" t="s">
        <v>80</v>
      </c>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31"/>
      <c r="EB49" s="31"/>
      <c r="EC49" s="31"/>
      <c r="ED49" s="564"/>
      <c r="EE49" s="26"/>
    </row>
    <row r="50" spans="1:135" ht="18.75" customHeight="1">
      <c r="A50" s="31"/>
      <c r="B50" s="31"/>
      <c r="C50" s="31"/>
      <c r="D50" s="31"/>
      <c r="E50" s="31"/>
      <c r="F50" s="31"/>
      <c r="G50" s="31"/>
      <c r="H50" s="31"/>
      <c r="I50" s="31"/>
      <c r="J50" s="31"/>
      <c r="K50" s="175"/>
      <c r="L50" s="175"/>
      <c r="M50" s="175"/>
      <c r="N50" s="175"/>
      <c r="O50" s="175"/>
      <c r="P50" s="175"/>
      <c r="Q50" s="175"/>
      <c r="R50" s="175"/>
      <c r="S50" s="175"/>
      <c r="T50" s="175"/>
      <c r="U50" s="175"/>
      <c r="V50" s="175"/>
      <c r="W50" s="175"/>
      <c r="X50" s="175"/>
      <c r="Y50" s="175"/>
      <c r="Z50" s="175"/>
      <c r="AA50" s="175"/>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175"/>
      <c r="BP50" s="175"/>
      <c r="BQ50" s="175"/>
      <c r="BR50" s="175"/>
      <c r="BS50" s="175"/>
      <c r="BT50" s="175"/>
      <c r="BU50" s="175"/>
      <c r="BV50" s="175"/>
      <c r="BW50" s="175"/>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564"/>
      <c r="EE50" s="26"/>
    </row>
    <row r="51" spans="1:135" ht="18.75" customHeight="1">
      <c r="A51" s="31"/>
      <c r="B51" s="31"/>
      <c r="C51" s="31"/>
      <c r="D51" s="31"/>
      <c r="E51" s="31"/>
      <c r="F51" s="31"/>
      <c r="G51" s="31"/>
      <c r="H51" s="31"/>
      <c r="I51" s="31"/>
      <c r="J51" s="31"/>
      <c r="K51" s="175"/>
      <c r="L51" s="175"/>
      <c r="M51" s="175"/>
      <c r="N51" s="175"/>
      <c r="O51" s="175"/>
      <c r="P51" s="175"/>
      <c r="Q51" s="175"/>
      <c r="R51" s="175"/>
      <c r="S51" s="175"/>
      <c r="T51" s="175"/>
      <c r="U51" s="175"/>
      <c r="V51" s="175"/>
      <c r="W51" s="175"/>
      <c r="X51" s="175"/>
      <c r="Y51" s="175"/>
      <c r="Z51" s="175"/>
      <c r="AA51" s="175"/>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175"/>
      <c r="BP51" s="175"/>
      <c r="BQ51" s="427" t="s">
        <v>350</v>
      </c>
      <c r="BR51" s="429"/>
      <c r="BS51" s="175"/>
      <c r="BT51" s="175"/>
      <c r="BU51" s="175"/>
      <c r="BV51" s="175"/>
      <c r="BW51" s="175"/>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564"/>
      <c r="EE51" s="26"/>
    </row>
    <row r="52" spans="1:135" ht="18.75" customHeight="1">
      <c r="A52" s="31"/>
      <c r="B52" s="31"/>
      <c r="C52" s="31"/>
      <c r="D52" s="31"/>
      <c r="E52" s="31"/>
      <c r="F52" s="31"/>
      <c r="G52" s="31"/>
      <c r="H52" s="31"/>
      <c r="I52" s="31"/>
      <c r="J52" s="31"/>
      <c r="K52" s="175"/>
      <c r="L52" s="175"/>
      <c r="M52" s="175"/>
      <c r="N52" s="175"/>
      <c r="O52" s="175"/>
      <c r="P52" s="175"/>
      <c r="Q52" s="175"/>
      <c r="R52" s="175"/>
      <c r="S52" s="175"/>
      <c r="T52" s="175"/>
      <c r="U52" s="175"/>
      <c r="V52" s="175"/>
      <c r="W52" s="175"/>
      <c r="X52" s="175"/>
      <c r="Y52" s="175"/>
      <c r="Z52" s="175"/>
      <c r="AA52" s="175"/>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175"/>
      <c r="BP52" s="175"/>
      <c r="BQ52" s="427" t="s">
        <v>438</v>
      </c>
      <c r="BR52" s="429"/>
      <c r="BS52" s="175"/>
      <c r="BT52" s="175"/>
      <c r="BU52" s="175"/>
      <c r="BV52" s="175"/>
      <c r="BW52" s="175"/>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564"/>
      <c r="EE52" s="26"/>
    </row>
    <row r="53" spans="1:135" ht="18.75" customHeight="1">
      <c r="K53" s="179"/>
      <c r="L53" s="179"/>
      <c r="M53" s="179"/>
      <c r="N53" s="179"/>
      <c r="O53" s="179"/>
      <c r="P53" s="179"/>
      <c r="Q53" s="179"/>
      <c r="R53" s="179"/>
      <c r="S53" s="179"/>
      <c r="T53" s="179"/>
      <c r="U53" s="179"/>
      <c r="V53" s="179"/>
      <c r="W53" s="179"/>
      <c r="X53" s="179"/>
      <c r="Y53" s="179"/>
      <c r="Z53" s="179"/>
      <c r="AA53" s="179"/>
      <c r="BO53" s="179"/>
      <c r="BP53" s="179"/>
      <c r="BQ53" s="179"/>
      <c r="BR53" s="179"/>
      <c r="BS53" s="179"/>
      <c r="BT53" s="179"/>
      <c r="BU53" s="179"/>
      <c r="BV53" s="179"/>
      <c r="BW53" s="179"/>
    </row>
    <row r="54" spans="1:135" ht="18.75" customHeight="1">
      <c r="K54" s="179"/>
      <c r="L54" s="183"/>
      <c r="M54" s="191"/>
      <c r="N54" s="191"/>
      <c r="O54" s="191"/>
      <c r="P54" s="191"/>
      <c r="Q54" s="191"/>
      <c r="R54" s="191"/>
      <c r="S54" s="191"/>
      <c r="BO54" s="179"/>
      <c r="BP54" s="183"/>
      <c r="BQ54" s="191"/>
      <c r="BR54" s="191"/>
      <c r="BS54" s="451" t="s">
        <v>123</v>
      </c>
      <c r="BT54" s="451"/>
      <c r="BU54" s="451"/>
      <c r="BV54" s="451"/>
      <c r="BW54" s="451"/>
      <c r="BX54" s="451"/>
      <c r="BY54" s="451"/>
      <c r="BZ54" s="451"/>
      <c r="CA54" s="451"/>
      <c r="CB54" s="451"/>
      <c r="CC54" s="451"/>
      <c r="CD54" s="451"/>
      <c r="CE54" s="451"/>
      <c r="CF54" s="451"/>
      <c r="CG54" s="451"/>
      <c r="CH54" s="451"/>
      <c r="CI54" s="451"/>
      <c r="CJ54" s="451"/>
      <c r="CK54" s="451"/>
      <c r="CL54" s="451"/>
      <c r="CM54" s="451"/>
      <c r="CN54" s="451"/>
      <c r="CO54" s="451"/>
      <c r="CP54" s="451"/>
      <c r="CQ54" s="451"/>
      <c r="CR54" s="451"/>
      <c r="CS54" s="451"/>
      <c r="CT54" s="451"/>
      <c r="DA54" s="451" t="s">
        <v>13</v>
      </c>
      <c r="DB54" s="451"/>
      <c r="DC54" s="451"/>
      <c r="DD54" s="451"/>
      <c r="DE54" s="451"/>
      <c r="DF54" s="451"/>
      <c r="DG54" s="451"/>
      <c r="DH54" s="451"/>
      <c r="DI54" s="451"/>
      <c r="DJ54" s="451"/>
      <c r="DK54" s="451"/>
      <c r="DL54" s="451"/>
      <c r="DM54" s="451"/>
      <c r="DN54" s="451"/>
      <c r="DO54" s="451"/>
      <c r="DP54" s="451"/>
      <c r="DQ54" s="451"/>
      <c r="DR54" s="451"/>
      <c r="DS54" s="451"/>
      <c r="DT54" s="451"/>
      <c r="DU54" s="451"/>
      <c r="DV54" s="451"/>
      <c r="DW54" s="451"/>
      <c r="DX54" s="451"/>
      <c r="DY54" s="451"/>
      <c r="DZ54" s="451"/>
      <c r="EA54" s="451"/>
      <c r="EB54" s="451"/>
    </row>
    <row r="55" spans="1:135" ht="18.75" customHeight="1">
      <c r="K55" s="179"/>
      <c r="L55" s="179"/>
      <c r="M55" s="191"/>
      <c r="N55" s="191"/>
      <c r="O55" s="191"/>
      <c r="P55" s="191"/>
      <c r="Q55" s="191"/>
      <c r="R55" s="191"/>
      <c r="S55" s="191"/>
      <c r="T55" s="223"/>
      <c r="U55" s="223"/>
      <c r="V55" s="223" t="s">
        <v>374</v>
      </c>
      <c r="W55" s="223"/>
      <c r="X55" s="223"/>
      <c r="Y55" s="223"/>
      <c r="Z55" s="223"/>
      <c r="AA55" s="223"/>
      <c r="AB55" s="223"/>
      <c r="AC55" s="223"/>
      <c r="AD55" s="223"/>
      <c r="AE55" s="223"/>
      <c r="AF55" s="223"/>
      <c r="AG55" s="223"/>
      <c r="AH55" s="223"/>
      <c r="AI55" s="223"/>
      <c r="AJ55" s="223"/>
      <c r="AK55" s="223"/>
      <c r="AL55" s="223"/>
      <c r="AM55" s="223"/>
      <c r="AN55" s="193" t="s">
        <v>381</v>
      </c>
      <c r="AO55" s="193"/>
      <c r="AP55" s="193"/>
      <c r="AQ55" s="193"/>
      <c r="AR55" s="193" t="s">
        <v>21</v>
      </c>
      <c r="AS55" s="193"/>
      <c r="AT55" s="193"/>
      <c r="AU55" s="193"/>
      <c r="BO55" s="179"/>
      <c r="BP55" s="179"/>
      <c r="BS55" s="223"/>
      <c r="BT55" s="223"/>
      <c r="BU55" s="223" t="s">
        <v>374</v>
      </c>
      <c r="BV55" s="223"/>
      <c r="BW55" s="223"/>
      <c r="BX55" s="223"/>
      <c r="BY55" s="223"/>
      <c r="BZ55" s="223"/>
      <c r="CA55" s="223"/>
      <c r="CB55" s="223"/>
      <c r="CC55" s="223"/>
      <c r="CD55" s="223"/>
      <c r="CE55" s="223"/>
      <c r="CF55" s="223"/>
      <c r="CG55" s="223"/>
      <c r="CH55" s="223"/>
      <c r="CI55" s="223"/>
      <c r="CJ55" s="223"/>
      <c r="CK55" s="223"/>
      <c r="CL55" s="223"/>
      <c r="CM55" s="193" t="s">
        <v>381</v>
      </c>
      <c r="CN55" s="193"/>
      <c r="CO55" s="193"/>
      <c r="CP55" s="193"/>
      <c r="CQ55" s="193" t="s">
        <v>21</v>
      </c>
      <c r="CR55" s="193"/>
      <c r="CS55" s="193"/>
      <c r="CT55" s="193"/>
      <c r="DA55" s="223"/>
      <c r="DB55" s="223"/>
      <c r="DC55" s="223" t="s">
        <v>374</v>
      </c>
      <c r="DD55" s="223"/>
      <c r="DE55" s="223"/>
      <c r="DF55" s="223"/>
      <c r="DG55" s="223"/>
      <c r="DH55" s="223"/>
      <c r="DI55" s="223"/>
      <c r="DJ55" s="223"/>
      <c r="DK55" s="223"/>
      <c r="DL55" s="223"/>
      <c r="DM55" s="223"/>
      <c r="DN55" s="223"/>
      <c r="DO55" s="223"/>
      <c r="DP55" s="223"/>
      <c r="DQ55" s="223"/>
      <c r="DR55" s="223"/>
      <c r="DS55" s="223"/>
      <c r="DT55" s="223"/>
      <c r="DU55" s="193" t="s">
        <v>381</v>
      </c>
      <c r="DV55" s="193"/>
      <c r="DW55" s="193"/>
      <c r="DX55" s="193"/>
      <c r="DY55" s="193" t="s">
        <v>21</v>
      </c>
      <c r="DZ55" s="193"/>
      <c r="EA55" s="193"/>
      <c r="EB55" s="193"/>
    </row>
    <row r="56" spans="1:135" ht="18.75" customHeight="1">
      <c r="K56" s="179"/>
      <c r="L56" s="179"/>
      <c r="M56" s="191"/>
      <c r="N56" s="191"/>
      <c r="O56" s="191"/>
      <c r="P56" s="191"/>
      <c r="Q56" s="191"/>
      <c r="R56" s="191"/>
      <c r="S56" s="191"/>
      <c r="T56" s="223"/>
      <c r="U56" s="223"/>
      <c r="V56" s="239"/>
      <c r="W56" s="254"/>
      <c r="X56" s="254"/>
      <c r="Y56" s="254"/>
      <c r="Z56" s="254"/>
      <c r="AA56" s="254"/>
      <c r="AB56" s="254"/>
      <c r="AC56" s="254"/>
      <c r="AD56" s="254"/>
      <c r="AE56" s="254"/>
      <c r="AF56" s="254"/>
      <c r="AG56" s="254"/>
      <c r="AH56" s="254"/>
      <c r="AI56" s="254"/>
      <c r="AJ56" s="254"/>
      <c r="AK56" s="254"/>
      <c r="AL56" s="254"/>
      <c r="AM56" s="345"/>
      <c r="AN56" s="226"/>
      <c r="AO56" s="229"/>
      <c r="AP56" s="229"/>
      <c r="AQ56" s="295"/>
      <c r="AR56" s="226"/>
      <c r="AS56" s="229"/>
      <c r="AT56" s="229"/>
      <c r="AU56" s="295"/>
      <c r="BO56" s="179"/>
      <c r="BP56" s="179"/>
      <c r="BS56" s="452">
        <v>1</v>
      </c>
      <c r="BT56" s="452"/>
      <c r="BU56" s="239" t="s">
        <v>8</v>
      </c>
      <c r="BV56" s="254"/>
      <c r="BW56" s="254"/>
      <c r="BX56" s="254"/>
      <c r="BY56" s="254"/>
      <c r="BZ56" s="254"/>
      <c r="CA56" s="254"/>
      <c r="CB56" s="254"/>
      <c r="CC56" s="254"/>
      <c r="CD56" s="254"/>
      <c r="CE56" s="254"/>
      <c r="CF56" s="254"/>
      <c r="CG56" s="254"/>
      <c r="CH56" s="254"/>
      <c r="CI56" s="254"/>
      <c r="CJ56" s="254"/>
      <c r="CK56" s="254"/>
      <c r="CL56" s="345"/>
      <c r="CM56" s="226" t="s">
        <v>47</v>
      </c>
      <c r="CN56" s="229"/>
      <c r="CO56" s="229"/>
      <c r="CP56" s="295"/>
      <c r="CQ56" s="193">
        <v>1</v>
      </c>
      <c r="CR56" s="193"/>
      <c r="CS56" s="193"/>
      <c r="CT56" s="193"/>
      <c r="DA56" s="452">
        <v>1</v>
      </c>
      <c r="DB56" s="452"/>
      <c r="DC56" s="239" t="s">
        <v>8</v>
      </c>
      <c r="DD56" s="254"/>
      <c r="DE56" s="254"/>
      <c r="DF56" s="254"/>
      <c r="DG56" s="254"/>
      <c r="DH56" s="254"/>
      <c r="DI56" s="254"/>
      <c r="DJ56" s="254"/>
      <c r="DK56" s="254"/>
      <c r="DL56" s="254"/>
      <c r="DM56" s="254"/>
      <c r="DN56" s="254"/>
      <c r="DO56" s="254"/>
      <c r="DP56" s="254"/>
      <c r="DQ56" s="254"/>
      <c r="DR56" s="254"/>
      <c r="DS56" s="254"/>
      <c r="DT56" s="345"/>
      <c r="DU56" s="226" t="s">
        <v>47</v>
      </c>
      <c r="DV56" s="229"/>
      <c r="DW56" s="229"/>
      <c r="DX56" s="295"/>
      <c r="DY56" s="193">
        <v>1</v>
      </c>
      <c r="DZ56" s="193"/>
      <c r="EA56" s="193"/>
      <c r="EB56" s="193"/>
    </row>
    <row r="57" spans="1:135" ht="18.75" customHeight="1">
      <c r="K57" s="179"/>
      <c r="L57" s="179"/>
      <c r="M57" s="191"/>
      <c r="N57" s="191"/>
      <c r="O57" s="191"/>
      <c r="P57" s="191"/>
      <c r="Q57" s="191"/>
      <c r="R57" s="191"/>
      <c r="S57" s="191"/>
      <c r="T57" s="223"/>
      <c r="U57" s="223"/>
      <c r="V57" s="239"/>
      <c r="W57" s="254"/>
      <c r="X57" s="254"/>
      <c r="Y57" s="254"/>
      <c r="Z57" s="254"/>
      <c r="AA57" s="254"/>
      <c r="AB57" s="254"/>
      <c r="AC57" s="254"/>
      <c r="AD57" s="254"/>
      <c r="AE57" s="254"/>
      <c r="AF57" s="254"/>
      <c r="AG57" s="254"/>
      <c r="AH57" s="254"/>
      <c r="AI57" s="254"/>
      <c r="AJ57" s="254"/>
      <c r="AK57" s="254"/>
      <c r="AL57" s="254"/>
      <c r="AM57" s="345"/>
      <c r="AN57" s="226"/>
      <c r="AO57" s="229"/>
      <c r="AP57" s="229"/>
      <c r="AQ57" s="295"/>
      <c r="AR57" s="226"/>
      <c r="AS57" s="229"/>
      <c r="AT57" s="229"/>
      <c r="AU57" s="295"/>
      <c r="BO57" s="179"/>
      <c r="BP57" s="179"/>
      <c r="BS57" s="452">
        <v>2</v>
      </c>
      <c r="BT57" s="452"/>
      <c r="BU57" s="239" t="s">
        <v>90</v>
      </c>
      <c r="BV57" s="254"/>
      <c r="BW57" s="254"/>
      <c r="BX57" s="254"/>
      <c r="BY57" s="254"/>
      <c r="BZ57" s="254"/>
      <c r="CA57" s="254"/>
      <c r="CB57" s="254"/>
      <c r="CC57" s="254"/>
      <c r="CD57" s="254"/>
      <c r="CE57" s="254"/>
      <c r="CF57" s="254"/>
      <c r="CG57" s="254"/>
      <c r="CH57" s="254"/>
      <c r="CI57" s="254"/>
      <c r="CJ57" s="254"/>
      <c r="CK57" s="254"/>
      <c r="CL57" s="345"/>
      <c r="CM57" s="226" t="s">
        <v>47</v>
      </c>
      <c r="CN57" s="229"/>
      <c r="CO57" s="229"/>
      <c r="CP57" s="295"/>
      <c r="CQ57" s="193">
        <v>1</v>
      </c>
      <c r="CR57" s="193"/>
      <c r="CS57" s="193"/>
      <c r="CT57" s="193"/>
      <c r="DA57" s="452">
        <v>2</v>
      </c>
      <c r="DB57" s="452"/>
      <c r="DC57" s="239" t="s">
        <v>90</v>
      </c>
      <c r="DD57" s="254"/>
      <c r="DE57" s="254"/>
      <c r="DF57" s="254"/>
      <c r="DG57" s="254"/>
      <c r="DH57" s="254"/>
      <c r="DI57" s="254"/>
      <c r="DJ57" s="254"/>
      <c r="DK57" s="254"/>
      <c r="DL57" s="254"/>
      <c r="DM57" s="254"/>
      <c r="DN57" s="254"/>
      <c r="DO57" s="254"/>
      <c r="DP57" s="254"/>
      <c r="DQ57" s="254"/>
      <c r="DR57" s="254"/>
      <c r="DS57" s="254"/>
      <c r="DT57" s="345"/>
      <c r="DU57" s="226" t="s">
        <v>47</v>
      </c>
      <c r="DV57" s="229"/>
      <c r="DW57" s="229"/>
      <c r="DX57" s="295"/>
      <c r="DY57" s="193">
        <v>1</v>
      </c>
      <c r="DZ57" s="193"/>
      <c r="EA57" s="193"/>
      <c r="EB57" s="193"/>
    </row>
    <row r="58" spans="1:135" ht="18.75" customHeight="1">
      <c r="K58" s="179"/>
      <c r="L58" s="179"/>
      <c r="M58" s="191"/>
      <c r="N58" s="191"/>
      <c r="O58" s="191"/>
      <c r="P58" s="191"/>
      <c r="Q58" s="191"/>
      <c r="R58" s="191"/>
      <c r="S58" s="191"/>
      <c r="T58" s="223"/>
      <c r="U58" s="223"/>
      <c r="V58" s="239"/>
      <c r="W58" s="254"/>
      <c r="X58" s="254"/>
      <c r="Y58" s="254"/>
      <c r="Z58" s="254"/>
      <c r="AA58" s="254"/>
      <c r="AB58" s="254"/>
      <c r="AC58" s="254"/>
      <c r="AD58" s="254"/>
      <c r="AE58" s="254"/>
      <c r="AF58" s="254"/>
      <c r="AG58" s="254"/>
      <c r="AH58" s="254"/>
      <c r="AI58" s="254"/>
      <c r="AJ58" s="254"/>
      <c r="AK58" s="254"/>
      <c r="AL58" s="254"/>
      <c r="AM58" s="345"/>
      <c r="AN58" s="226"/>
      <c r="AO58" s="229"/>
      <c r="AP58" s="229"/>
      <c r="AQ58" s="295"/>
      <c r="AR58" s="226"/>
      <c r="AS58" s="229"/>
      <c r="AT58" s="229"/>
      <c r="AU58" s="295"/>
      <c r="BO58" s="179"/>
      <c r="BP58" s="179"/>
      <c r="BS58" s="452">
        <v>3</v>
      </c>
      <c r="BT58" s="452"/>
      <c r="BU58" s="239" t="s">
        <v>72</v>
      </c>
      <c r="BV58" s="254"/>
      <c r="BW58" s="254"/>
      <c r="BX58" s="254"/>
      <c r="BY58" s="254"/>
      <c r="BZ58" s="254"/>
      <c r="CA58" s="254"/>
      <c r="CB58" s="254"/>
      <c r="CC58" s="254"/>
      <c r="CD58" s="254"/>
      <c r="CE58" s="254"/>
      <c r="CF58" s="254"/>
      <c r="CG58" s="254"/>
      <c r="CH58" s="254"/>
      <c r="CI58" s="254"/>
      <c r="CJ58" s="254"/>
      <c r="CK58" s="254"/>
      <c r="CL58" s="345"/>
      <c r="CM58" s="226" t="s">
        <v>47</v>
      </c>
      <c r="CN58" s="229"/>
      <c r="CO58" s="229"/>
      <c r="CP58" s="295"/>
      <c r="CQ58" s="193">
        <v>1</v>
      </c>
      <c r="CR58" s="193"/>
      <c r="CS58" s="193"/>
      <c r="CT58" s="193"/>
      <c r="DA58" s="452">
        <v>3</v>
      </c>
      <c r="DB58" s="452"/>
      <c r="DC58" s="239" t="s">
        <v>72</v>
      </c>
      <c r="DD58" s="254"/>
      <c r="DE58" s="254"/>
      <c r="DF58" s="254"/>
      <c r="DG58" s="254"/>
      <c r="DH58" s="254"/>
      <c r="DI58" s="254"/>
      <c r="DJ58" s="254"/>
      <c r="DK58" s="254"/>
      <c r="DL58" s="254"/>
      <c r="DM58" s="254"/>
      <c r="DN58" s="254"/>
      <c r="DO58" s="254"/>
      <c r="DP58" s="254"/>
      <c r="DQ58" s="254"/>
      <c r="DR58" s="254"/>
      <c r="DS58" s="254"/>
      <c r="DT58" s="345"/>
      <c r="DU58" s="226" t="s">
        <v>47</v>
      </c>
      <c r="DV58" s="229"/>
      <c r="DW58" s="229"/>
      <c r="DX58" s="295"/>
      <c r="DY58" s="193">
        <v>1</v>
      </c>
      <c r="DZ58" s="193"/>
      <c r="EA58" s="193"/>
      <c r="EB58" s="193"/>
    </row>
    <row r="59" spans="1:135" ht="18.75" customHeight="1">
      <c r="M59" s="191"/>
      <c r="N59" s="191"/>
      <c r="O59" s="191"/>
      <c r="P59" s="191"/>
      <c r="Q59" s="191"/>
      <c r="R59" s="191"/>
      <c r="S59" s="191"/>
      <c r="T59" s="223"/>
      <c r="U59" s="223"/>
      <c r="V59" s="239"/>
      <c r="W59" s="254"/>
      <c r="X59" s="254"/>
      <c r="Y59" s="254"/>
      <c r="Z59" s="254"/>
      <c r="AA59" s="254"/>
      <c r="AB59" s="254"/>
      <c r="AC59" s="254"/>
      <c r="AD59" s="254"/>
      <c r="AE59" s="254"/>
      <c r="AF59" s="254"/>
      <c r="AG59" s="254"/>
      <c r="AH59" s="254"/>
      <c r="AI59" s="254"/>
      <c r="AJ59" s="254"/>
      <c r="AK59" s="254"/>
      <c r="AL59" s="254"/>
      <c r="AM59" s="345"/>
      <c r="AN59" s="226"/>
      <c r="AO59" s="229"/>
      <c r="AP59" s="229"/>
      <c r="AQ59" s="295"/>
      <c r="AR59" s="226"/>
      <c r="AS59" s="229"/>
      <c r="AT59" s="229"/>
      <c r="AU59" s="295"/>
      <c r="BS59" s="452">
        <v>4</v>
      </c>
      <c r="BT59" s="452"/>
      <c r="BU59" s="239" t="s">
        <v>33</v>
      </c>
      <c r="BV59" s="254"/>
      <c r="BW59" s="254"/>
      <c r="BX59" s="254"/>
      <c r="BY59" s="254"/>
      <c r="BZ59" s="254"/>
      <c r="CA59" s="254"/>
      <c r="CB59" s="254"/>
      <c r="CC59" s="254"/>
      <c r="CD59" s="254"/>
      <c r="CE59" s="254"/>
      <c r="CF59" s="254"/>
      <c r="CG59" s="254"/>
      <c r="CH59" s="254"/>
      <c r="CI59" s="254"/>
      <c r="CJ59" s="254"/>
      <c r="CK59" s="254"/>
      <c r="CL59" s="345"/>
      <c r="CM59" s="193" t="s">
        <v>102</v>
      </c>
      <c r="CN59" s="193"/>
      <c r="CO59" s="193"/>
      <c r="CP59" s="193"/>
      <c r="CQ59" s="193" t="s">
        <v>179</v>
      </c>
      <c r="CR59" s="193"/>
      <c r="CS59" s="193"/>
      <c r="CT59" s="193"/>
      <c r="DA59" s="452">
        <v>4</v>
      </c>
      <c r="DB59" s="452"/>
      <c r="DC59" s="239" t="s">
        <v>33</v>
      </c>
      <c r="DD59" s="254"/>
      <c r="DE59" s="254"/>
      <c r="DF59" s="254"/>
      <c r="DG59" s="254"/>
      <c r="DH59" s="254"/>
      <c r="DI59" s="254"/>
      <c r="DJ59" s="254"/>
      <c r="DK59" s="254"/>
      <c r="DL59" s="254"/>
      <c r="DM59" s="254"/>
      <c r="DN59" s="254"/>
      <c r="DO59" s="254"/>
      <c r="DP59" s="254"/>
      <c r="DQ59" s="254"/>
      <c r="DR59" s="254"/>
      <c r="DS59" s="254"/>
      <c r="DT59" s="345"/>
      <c r="DU59" s="193" t="s">
        <v>102</v>
      </c>
      <c r="DV59" s="193"/>
      <c r="DW59" s="193"/>
      <c r="DX59" s="193"/>
      <c r="DY59" s="193" t="s">
        <v>179</v>
      </c>
      <c r="DZ59" s="193"/>
      <c r="EA59" s="193"/>
      <c r="EB59" s="193"/>
    </row>
    <row r="60" spans="1:135" ht="18.75" customHeight="1">
      <c r="M60" s="191"/>
      <c r="N60" s="191"/>
      <c r="O60" s="191"/>
      <c r="P60" s="191"/>
      <c r="Q60" s="191"/>
      <c r="R60" s="191"/>
      <c r="S60" s="191"/>
      <c r="T60" s="223"/>
      <c r="U60" s="223"/>
      <c r="V60" s="239"/>
      <c r="W60" s="254"/>
      <c r="X60" s="254"/>
      <c r="Y60" s="254"/>
      <c r="Z60" s="254"/>
      <c r="AA60" s="254"/>
      <c r="AB60" s="254"/>
      <c r="AC60" s="254"/>
      <c r="AD60" s="254"/>
      <c r="AE60" s="254"/>
      <c r="AF60" s="254"/>
      <c r="AG60" s="254"/>
      <c r="AH60" s="254"/>
      <c r="AI60" s="254"/>
      <c r="AJ60" s="254"/>
      <c r="AK60" s="254"/>
      <c r="AL60" s="254"/>
      <c r="AM60" s="345"/>
      <c r="AN60" s="226"/>
      <c r="AO60" s="229"/>
      <c r="AP60" s="229"/>
      <c r="AQ60" s="295"/>
      <c r="AR60" s="226"/>
      <c r="AS60" s="229"/>
      <c r="AT60" s="229"/>
      <c r="AU60" s="295"/>
      <c r="BS60" s="452">
        <v>5</v>
      </c>
      <c r="BT60" s="452"/>
      <c r="BU60" s="239" t="s">
        <v>107</v>
      </c>
      <c r="BV60" s="254"/>
      <c r="BW60" s="254"/>
      <c r="BX60" s="254"/>
      <c r="BY60" s="254"/>
      <c r="BZ60" s="254"/>
      <c r="CA60" s="254"/>
      <c r="CB60" s="254"/>
      <c r="CC60" s="254"/>
      <c r="CD60" s="254"/>
      <c r="CE60" s="254"/>
      <c r="CF60" s="254"/>
      <c r="CG60" s="254"/>
      <c r="CH60" s="254"/>
      <c r="CI60" s="254"/>
      <c r="CJ60" s="254"/>
      <c r="CK60" s="254"/>
      <c r="CL60" s="345"/>
      <c r="CM60" s="193" t="s">
        <v>93</v>
      </c>
      <c r="CN60" s="193"/>
      <c r="CO60" s="193"/>
      <c r="CP60" s="193"/>
      <c r="CQ60" s="193">
        <v>6</v>
      </c>
      <c r="CR60" s="193"/>
      <c r="CS60" s="193"/>
      <c r="CT60" s="193"/>
      <c r="DA60" s="452">
        <v>5</v>
      </c>
      <c r="DB60" s="452"/>
      <c r="DC60" s="239" t="s">
        <v>107</v>
      </c>
      <c r="DD60" s="254"/>
      <c r="DE60" s="254"/>
      <c r="DF60" s="254"/>
      <c r="DG60" s="254"/>
      <c r="DH60" s="254"/>
      <c r="DI60" s="254"/>
      <c r="DJ60" s="254"/>
      <c r="DK60" s="254"/>
      <c r="DL60" s="254"/>
      <c r="DM60" s="254"/>
      <c r="DN60" s="254"/>
      <c r="DO60" s="254"/>
      <c r="DP60" s="254"/>
      <c r="DQ60" s="254"/>
      <c r="DR60" s="254"/>
      <c r="DS60" s="254"/>
      <c r="DT60" s="345"/>
      <c r="DU60" s="193" t="s">
        <v>93</v>
      </c>
      <c r="DV60" s="193"/>
      <c r="DW60" s="193"/>
      <c r="DX60" s="193"/>
      <c r="DY60" s="193">
        <v>6</v>
      </c>
      <c r="DZ60" s="193"/>
      <c r="EA60" s="193"/>
      <c r="EB60" s="193"/>
    </row>
    <row r="61" spans="1:135" ht="18.75" customHeight="1">
      <c r="M61" s="191"/>
      <c r="N61" s="191"/>
      <c r="O61" s="191"/>
      <c r="P61" s="191"/>
      <c r="Q61" s="191"/>
      <c r="R61" s="191"/>
      <c r="S61" s="191"/>
      <c r="T61" s="223"/>
      <c r="U61" s="223"/>
      <c r="V61" s="239"/>
      <c r="W61" s="254"/>
      <c r="X61" s="254"/>
      <c r="Y61" s="254"/>
      <c r="Z61" s="254"/>
      <c r="AA61" s="254"/>
      <c r="AB61" s="254"/>
      <c r="AC61" s="254"/>
      <c r="AD61" s="254"/>
      <c r="AE61" s="254"/>
      <c r="AF61" s="254"/>
      <c r="AG61" s="254"/>
      <c r="AH61" s="254"/>
      <c r="AI61" s="254"/>
      <c r="AJ61" s="254"/>
      <c r="AK61" s="254"/>
      <c r="AL61" s="254"/>
      <c r="AM61" s="345"/>
      <c r="AN61" s="226"/>
      <c r="AO61" s="229"/>
      <c r="AP61" s="229"/>
      <c r="AQ61" s="295"/>
      <c r="AR61" s="226"/>
      <c r="AS61" s="229"/>
      <c r="AT61" s="229"/>
      <c r="AU61" s="295"/>
      <c r="BS61" s="452">
        <v>6</v>
      </c>
      <c r="BT61" s="452"/>
      <c r="BU61" s="239" t="s">
        <v>109</v>
      </c>
      <c r="BV61" s="254"/>
      <c r="BW61" s="254"/>
      <c r="BX61" s="254"/>
      <c r="BY61" s="254"/>
      <c r="BZ61" s="254"/>
      <c r="CA61" s="254"/>
      <c r="CB61" s="254"/>
      <c r="CC61" s="254"/>
      <c r="CD61" s="254"/>
      <c r="CE61" s="254"/>
      <c r="CF61" s="254"/>
      <c r="CG61" s="254"/>
      <c r="CH61" s="254"/>
      <c r="CI61" s="254"/>
      <c r="CJ61" s="254"/>
      <c r="CK61" s="254"/>
      <c r="CL61" s="345"/>
      <c r="CM61" s="193" t="s">
        <v>44</v>
      </c>
      <c r="CN61" s="193"/>
      <c r="CO61" s="193"/>
      <c r="CP61" s="193"/>
      <c r="CQ61" s="193">
        <v>7</v>
      </c>
      <c r="CR61" s="193"/>
      <c r="CS61" s="193"/>
      <c r="CT61" s="193"/>
      <c r="DA61" s="452">
        <v>6</v>
      </c>
      <c r="DB61" s="452"/>
      <c r="DC61" s="239" t="s">
        <v>109</v>
      </c>
      <c r="DD61" s="254"/>
      <c r="DE61" s="254"/>
      <c r="DF61" s="254"/>
      <c r="DG61" s="254"/>
      <c r="DH61" s="254"/>
      <c r="DI61" s="254"/>
      <c r="DJ61" s="254"/>
      <c r="DK61" s="254"/>
      <c r="DL61" s="254"/>
      <c r="DM61" s="254"/>
      <c r="DN61" s="254"/>
      <c r="DO61" s="254"/>
      <c r="DP61" s="254"/>
      <c r="DQ61" s="254"/>
      <c r="DR61" s="254"/>
      <c r="DS61" s="254"/>
      <c r="DT61" s="345"/>
      <c r="DU61" s="193" t="s">
        <v>44</v>
      </c>
      <c r="DV61" s="193"/>
      <c r="DW61" s="193"/>
      <c r="DX61" s="193"/>
      <c r="DY61" s="193">
        <v>7</v>
      </c>
      <c r="DZ61" s="193"/>
      <c r="EA61" s="193"/>
      <c r="EB61" s="193"/>
    </row>
    <row r="62" spans="1:135" ht="18.75" customHeight="1">
      <c r="M62" s="191"/>
      <c r="N62" s="191"/>
      <c r="O62" s="191"/>
      <c r="P62" s="191"/>
      <c r="Q62" s="191"/>
      <c r="R62" s="191"/>
      <c r="S62" s="191"/>
      <c r="T62" s="223"/>
      <c r="U62" s="223"/>
      <c r="V62" s="239"/>
      <c r="W62" s="254"/>
      <c r="X62" s="254"/>
      <c r="Y62" s="254"/>
      <c r="Z62" s="254"/>
      <c r="AA62" s="254"/>
      <c r="AB62" s="254"/>
      <c r="AC62" s="254"/>
      <c r="AD62" s="254"/>
      <c r="AE62" s="254"/>
      <c r="AF62" s="254"/>
      <c r="AG62" s="254"/>
      <c r="AH62" s="254"/>
      <c r="AI62" s="254"/>
      <c r="AJ62" s="254"/>
      <c r="AK62" s="254"/>
      <c r="AL62" s="254"/>
      <c r="AM62" s="345"/>
      <c r="AN62" s="226"/>
      <c r="AO62" s="229"/>
      <c r="AP62" s="229"/>
      <c r="AQ62" s="295"/>
      <c r="AR62" s="226"/>
      <c r="AS62" s="229"/>
      <c r="AT62" s="229"/>
      <c r="AU62" s="295"/>
      <c r="BS62" s="452">
        <v>7</v>
      </c>
      <c r="BT62" s="452"/>
      <c r="BU62" s="239" t="s">
        <v>12</v>
      </c>
      <c r="BV62" s="254"/>
      <c r="BW62" s="254"/>
      <c r="BX62" s="254"/>
      <c r="BY62" s="254"/>
      <c r="BZ62" s="254"/>
      <c r="CA62" s="254"/>
      <c r="CB62" s="254"/>
      <c r="CC62" s="254"/>
      <c r="CD62" s="254"/>
      <c r="CE62" s="254"/>
      <c r="CF62" s="254"/>
      <c r="CG62" s="254"/>
      <c r="CH62" s="254"/>
      <c r="CI62" s="254"/>
      <c r="CJ62" s="254"/>
      <c r="CK62" s="254"/>
      <c r="CL62" s="345"/>
      <c r="CM62" s="193" t="s">
        <v>113</v>
      </c>
      <c r="CN62" s="193"/>
      <c r="CO62" s="193"/>
      <c r="CP62" s="193"/>
      <c r="CQ62" s="193">
        <v>8</v>
      </c>
      <c r="CR62" s="193"/>
      <c r="CS62" s="193"/>
      <c r="CT62" s="193"/>
      <c r="DA62" s="452">
        <v>7</v>
      </c>
      <c r="DB62" s="452"/>
      <c r="DC62" s="239" t="s">
        <v>12</v>
      </c>
      <c r="DD62" s="254"/>
      <c r="DE62" s="254"/>
      <c r="DF62" s="254"/>
      <c r="DG62" s="254"/>
      <c r="DH62" s="254"/>
      <c r="DI62" s="254"/>
      <c r="DJ62" s="254"/>
      <c r="DK62" s="254"/>
      <c r="DL62" s="254"/>
      <c r="DM62" s="254"/>
      <c r="DN62" s="254"/>
      <c r="DO62" s="254"/>
      <c r="DP62" s="254"/>
      <c r="DQ62" s="254"/>
      <c r="DR62" s="254"/>
      <c r="DS62" s="254"/>
      <c r="DT62" s="345"/>
      <c r="DU62" s="193" t="s">
        <v>113</v>
      </c>
      <c r="DV62" s="193"/>
      <c r="DW62" s="193"/>
      <c r="DX62" s="193"/>
      <c r="DY62" s="193">
        <v>8</v>
      </c>
      <c r="DZ62" s="193"/>
      <c r="EA62" s="193"/>
      <c r="EB62" s="193"/>
    </row>
    <row r="63" spans="1:135" ht="18.75" customHeight="1">
      <c r="M63" s="191"/>
      <c r="N63" s="191"/>
      <c r="O63" s="191"/>
      <c r="P63" s="191"/>
      <c r="Q63" s="191"/>
      <c r="R63" s="191"/>
      <c r="S63" s="191"/>
      <c r="T63" s="223"/>
      <c r="U63" s="223"/>
      <c r="V63" s="239"/>
      <c r="W63" s="254"/>
      <c r="X63" s="254"/>
      <c r="Y63" s="254"/>
      <c r="Z63" s="254"/>
      <c r="AA63" s="254"/>
      <c r="AB63" s="254"/>
      <c r="AC63" s="254"/>
      <c r="AD63" s="254"/>
      <c r="AE63" s="254"/>
      <c r="AF63" s="254"/>
      <c r="AG63" s="254"/>
      <c r="AH63" s="254"/>
      <c r="AI63" s="254"/>
      <c r="AJ63" s="254"/>
      <c r="AK63" s="254"/>
      <c r="AL63" s="254"/>
      <c r="AM63" s="345"/>
      <c r="AN63" s="226"/>
      <c r="AO63" s="229"/>
      <c r="AP63" s="229"/>
      <c r="AQ63" s="295"/>
      <c r="AR63" s="226"/>
      <c r="AS63" s="229"/>
      <c r="AT63" s="229"/>
      <c r="AU63" s="295"/>
      <c r="BS63" s="452">
        <v>8</v>
      </c>
      <c r="BT63" s="452"/>
      <c r="BU63" s="239" t="s">
        <v>62</v>
      </c>
      <c r="BV63" s="254"/>
      <c r="BW63" s="254"/>
      <c r="BX63" s="254"/>
      <c r="BY63" s="254"/>
      <c r="BZ63" s="254"/>
      <c r="CA63" s="254"/>
      <c r="CB63" s="254"/>
      <c r="CC63" s="254"/>
      <c r="CD63" s="254"/>
      <c r="CE63" s="254"/>
      <c r="CF63" s="254"/>
      <c r="CG63" s="254"/>
      <c r="CH63" s="254"/>
      <c r="CI63" s="254"/>
      <c r="CJ63" s="254"/>
      <c r="CK63" s="254"/>
      <c r="CL63" s="345"/>
      <c r="CM63" s="193" t="s">
        <v>113</v>
      </c>
      <c r="CN63" s="193"/>
      <c r="CO63" s="193"/>
      <c r="CP63" s="193"/>
      <c r="CQ63" s="193">
        <v>8</v>
      </c>
      <c r="CR63" s="193"/>
      <c r="CS63" s="193"/>
      <c r="CT63" s="193"/>
      <c r="DA63" s="452">
        <v>8</v>
      </c>
      <c r="DB63" s="452"/>
      <c r="DC63" s="239" t="s">
        <v>62</v>
      </c>
      <c r="DD63" s="254"/>
      <c r="DE63" s="254"/>
      <c r="DF63" s="254"/>
      <c r="DG63" s="254"/>
      <c r="DH63" s="254"/>
      <c r="DI63" s="254"/>
      <c r="DJ63" s="254"/>
      <c r="DK63" s="254"/>
      <c r="DL63" s="254"/>
      <c r="DM63" s="254"/>
      <c r="DN63" s="254"/>
      <c r="DO63" s="254"/>
      <c r="DP63" s="254"/>
      <c r="DQ63" s="254"/>
      <c r="DR63" s="254"/>
      <c r="DS63" s="254"/>
      <c r="DT63" s="345"/>
      <c r="DU63" s="193" t="s">
        <v>113</v>
      </c>
      <c r="DV63" s="193"/>
      <c r="DW63" s="193"/>
      <c r="DX63" s="193"/>
      <c r="DY63" s="193">
        <v>8</v>
      </c>
      <c r="DZ63" s="193"/>
      <c r="EA63" s="193"/>
      <c r="EB63" s="193"/>
    </row>
    <row r="64" spans="1:135" ht="18.75" customHeight="1">
      <c r="M64" s="191"/>
      <c r="N64" s="191"/>
      <c r="O64" s="191"/>
      <c r="P64" s="191"/>
      <c r="Q64" s="191"/>
      <c r="R64" s="191"/>
      <c r="S64" s="191"/>
      <c r="T64" s="223"/>
      <c r="U64" s="223"/>
      <c r="V64" s="239"/>
      <c r="W64" s="254"/>
      <c r="X64" s="254"/>
      <c r="Y64" s="254"/>
      <c r="Z64" s="254"/>
      <c r="AA64" s="254"/>
      <c r="AB64" s="254"/>
      <c r="AC64" s="254"/>
      <c r="AD64" s="254"/>
      <c r="AE64" s="254"/>
      <c r="AF64" s="254"/>
      <c r="AG64" s="254"/>
      <c r="AH64" s="254"/>
      <c r="AI64" s="254"/>
      <c r="AJ64" s="254"/>
      <c r="AK64" s="254"/>
      <c r="AL64" s="254"/>
      <c r="AM64" s="345"/>
      <c r="AN64" s="226"/>
      <c r="AO64" s="229"/>
      <c r="AP64" s="229"/>
      <c r="AQ64" s="295"/>
      <c r="AR64" s="226"/>
      <c r="AS64" s="229"/>
      <c r="AT64" s="229"/>
      <c r="AU64" s="295"/>
      <c r="BS64" s="452">
        <v>9</v>
      </c>
      <c r="BT64" s="452"/>
      <c r="BU64" s="239" t="s">
        <v>115</v>
      </c>
      <c r="BV64" s="254"/>
      <c r="BW64" s="254"/>
      <c r="BX64" s="254"/>
      <c r="BY64" s="254"/>
      <c r="BZ64" s="254"/>
      <c r="CA64" s="254"/>
      <c r="CB64" s="254"/>
      <c r="CC64" s="254"/>
      <c r="CD64" s="254"/>
      <c r="CE64" s="254"/>
      <c r="CF64" s="254"/>
      <c r="CG64" s="254"/>
      <c r="CH64" s="254"/>
      <c r="CI64" s="254"/>
      <c r="CJ64" s="254"/>
      <c r="CK64" s="254"/>
      <c r="CL64" s="345"/>
      <c r="CM64" s="193" t="s">
        <v>32</v>
      </c>
      <c r="CN64" s="193"/>
      <c r="CO64" s="193"/>
      <c r="CP64" s="193"/>
      <c r="CQ64" s="193">
        <v>9</v>
      </c>
      <c r="CR64" s="193"/>
      <c r="CS64" s="193"/>
      <c r="CT64" s="193"/>
      <c r="DA64" s="223">
        <v>10</v>
      </c>
      <c r="DB64" s="223"/>
      <c r="DC64" s="239" t="s">
        <v>19</v>
      </c>
      <c r="DD64" s="254"/>
      <c r="DE64" s="254"/>
      <c r="DF64" s="254"/>
      <c r="DG64" s="254"/>
      <c r="DH64" s="254"/>
      <c r="DI64" s="254"/>
      <c r="DJ64" s="254"/>
      <c r="DK64" s="254"/>
      <c r="DL64" s="254"/>
      <c r="DM64" s="254"/>
      <c r="DN64" s="254"/>
      <c r="DO64" s="254"/>
      <c r="DP64" s="254"/>
      <c r="DQ64" s="254"/>
      <c r="DR64" s="254"/>
      <c r="DS64" s="254"/>
      <c r="DT64" s="345"/>
      <c r="DU64" s="193" t="s">
        <v>132</v>
      </c>
      <c r="DV64" s="193"/>
      <c r="DW64" s="193"/>
      <c r="DX64" s="193"/>
      <c r="DY64" s="193">
        <v>9</v>
      </c>
      <c r="DZ64" s="193"/>
      <c r="EA64" s="193"/>
      <c r="EB64" s="193"/>
    </row>
    <row r="65" spans="13:132" ht="18.75" customHeight="1">
      <c r="M65" s="191"/>
      <c r="N65" s="191"/>
      <c r="O65" s="191"/>
      <c r="P65" s="191"/>
      <c r="Q65" s="191"/>
      <c r="R65" s="191"/>
      <c r="S65" s="191"/>
      <c r="T65" s="223"/>
      <c r="U65" s="223"/>
      <c r="V65" s="239"/>
      <c r="W65" s="254"/>
      <c r="X65" s="254"/>
      <c r="Y65" s="254"/>
      <c r="Z65" s="254"/>
      <c r="AA65" s="254"/>
      <c r="AB65" s="254"/>
      <c r="AC65" s="254"/>
      <c r="AD65" s="254"/>
      <c r="AE65" s="254"/>
      <c r="AF65" s="254"/>
      <c r="AG65" s="254"/>
      <c r="AH65" s="254"/>
      <c r="AI65" s="254"/>
      <c r="AJ65" s="254"/>
      <c r="AK65" s="254"/>
      <c r="AL65" s="254"/>
      <c r="AM65" s="345"/>
      <c r="AN65" s="226"/>
      <c r="AO65" s="229"/>
      <c r="AP65" s="229"/>
      <c r="AQ65" s="295"/>
      <c r="AR65" s="226"/>
      <c r="AS65" s="229"/>
      <c r="AT65" s="229"/>
      <c r="AU65" s="295"/>
      <c r="BS65" s="223">
        <v>10</v>
      </c>
      <c r="BT65" s="223"/>
      <c r="BU65" s="239" t="s">
        <v>19</v>
      </c>
      <c r="BV65" s="254"/>
      <c r="BW65" s="254"/>
      <c r="BX65" s="254"/>
      <c r="BY65" s="254"/>
      <c r="BZ65" s="254"/>
      <c r="CA65" s="254"/>
      <c r="CB65" s="254"/>
      <c r="CC65" s="254"/>
      <c r="CD65" s="254"/>
      <c r="CE65" s="254"/>
      <c r="CF65" s="254"/>
      <c r="CG65" s="254"/>
      <c r="CH65" s="254"/>
      <c r="CI65" s="254"/>
      <c r="CJ65" s="254"/>
      <c r="CK65" s="254"/>
      <c r="CL65" s="345"/>
      <c r="CM65" s="193" t="s">
        <v>132</v>
      </c>
      <c r="CN65" s="193"/>
      <c r="CO65" s="193"/>
      <c r="CP65" s="193"/>
      <c r="CQ65" s="193">
        <v>10</v>
      </c>
      <c r="CR65" s="193"/>
      <c r="CS65" s="193"/>
      <c r="CT65" s="193"/>
      <c r="DA65" s="223">
        <v>11</v>
      </c>
      <c r="DB65" s="223"/>
      <c r="DC65" s="239" t="s">
        <v>35</v>
      </c>
      <c r="DD65" s="254"/>
      <c r="DE65" s="254"/>
      <c r="DF65" s="254"/>
      <c r="DG65" s="254"/>
      <c r="DH65" s="254"/>
      <c r="DI65" s="254"/>
      <c r="DJ65" s="254"/>
      <c r="DK65" s="254"/>
      <c r="DL65" s="254"/>
      <c r="DM65" s="254"/>
      <c r="DN65" s="254"/>
      <c r="DO65" s="254"/>
      <c r="DP65" s="254"/>
      <c r="DQ65" s="254"/>
      <c r="DR65" s="254"/>
      <c r="DS65" s="254"/>
      <c r="DT65" s="345"/>
      <c r="DU65" s="193" t="s">
        <v>137</v>
      </c>
      <c r="DV65" s="193"/>
      <c r="DW65" s="193"/>
      <c r="DX65" s="193"/>
      <c r="DY65" s="193">
        <v>10</v>
      </c>
      <c r="DZ65" s="193"/>
      <c r="EA65" s="193"/>
      <c r="EB65" s="193"/>
    </row>
    <row r="66" spans="13:132" ht="18.75" customHeight="1">
      <c r="M66" s="191"/>
      <c r="N66" s="191"/>
      <c r="O66" s="191"/>
      <c r="P66" s="191"/>
      <c r="Q66" s="191"/>
      <c r="R66" s="191"/>
      <c r="S66" s="191"/>
      <c r="T66" s="223"/>
      <c r="U66" s="223"/>
      <c r="V66" s="239"/>
      <c r="W66" s="254"/>
      <c r="X66" s="254"/>
      <c r="Y66" s="254"/>
      <c r="Z66" s="254"/>
      <c r="AA66" s="254"/>
      <c r="AB66" s="254"/>
      <c r="AC66" s="254"/>
      <c r="AD66" s="254"/>
      <c r="AE66" s="254"/>
      <c r="AF66" s="254"/>
      <c r="AG66" s="254"/>
      <c r="AH66" s="254"/>
      <c r="AI66" s="254"/>
      <c r="AJ66" s="254"/>
      <c r="AK66" s="254"/>
      <c r="AL66" s="254"/>
      <c r="AM66" s="345"/>
      <c r="AN66" s="226"/>
      <c r="AO66" s="229"/>
      <c r="AP66" s="229"/>
      <c r="AQ66" s="295"/>
      <c r="AR66" s="226"/>
      <c r="AS66" s="229"/>
      <c r="AT66" s="229"/>
      <c r="AU66" s="295"/>
      <c r="BS66" s="223">
        <v>11</v>
      </c>
      <c r="BT66" s="223"/>
      <c r="BU66" s="239" t="s">
        <v>35</v>
      </c>
      <c r="BV66" s="254"/>
      <c r="BW66" s="254"/>
      <c r="BX66" s="254"/>
      <c r="BY66" s="254"/>
      <c r="BZ66" s="254"/>
      <c r="CA66" s="254"/>
      <c r="CB66" s="254"/>
      <c r="CC66" s="254"/>
      <c r="CD66" s="254"/>
      <c r="CE66" s="254"/>
      <c r="CF66" s="254"/>
      <c r="CG66" s="254"/>
      <c r="CH66" s="254"/>
      <c r="CI66" s="254"/>
      <c r="CJ66" s="254"/>
      <c r="CK66" s="254"/>
      <c r="CL66" s="345"/>
      <c r="CM66" s="193" t="s">
        <v>137</v>
      </c>
      <c r="CN66" s="193"/>
      <c r="CO66" s="193"/>
      <c r="CP66" s="193"/>
      <c r="CQ66" s="193">
        <v>11</v>
      </c>
      <c r="CR66" s="193"/>
      <c r="CS66" s="193"/>
      <c r="CT66" s="193"/>
      <c r="DA66" s="223">
        <v>12</v>
      </c>
      <c r="DB66" s="223"/>
      <c r="DC66" s="239" t="s">
        <v>26</v>
      </c>
      <c r="DD66" s="254"/>
      <c r="DE66" s="254"/>
      <c r="DF66" s="254"/>
      <c r="DG66" s="254"/>
      <c r="DH66" s="254"/>
      <c r="DI66" s="254"/>
      <c r="DJ66" s="254"/>
      <c r="DK66" s="254"/>
      <c r="DL66" s="254"/>
      <c r="DM66" s="254"/>
      <c r="DN66" s="254"/>
      <c r="DO66" s="254"/>
      <c r="DP66" s="254"/>
      <c r="DQ66" s="254"/>
      <c r="DR66" s="254"/>
      <c r="DS66" s="254"/>
      <c r="DT66" s="345"/>
      <c r="DU66" s="193" t="s">
        <v>105</v>
      </c>
      <c r="DV66" s="193"/>
      <c r="DW66" s="193"/>
      <c r="DX66" s="193"/>
      <c r="DY66" s="193">
        <v>11</v>
      </c>
      <c r="DZ66" s="193"/>
      <c r="EA66" s="193"/>
      <c r="EB66" s="193"/>
    </row>
    <row r="67" spans="13:132" ht="18.75" customHeight="1">
      <c r="M67" s="191"/>
      <c r="N67" s="191"/>
      <c r="O67" s="191"/>
      <c r="P67" s="191"/>
      <c r="Q67" s="191"/>
      <c r="R67" s="191"/>
      <c r="S67" s="191"/>
      <c r="T67" s="223"/>
      <c r="U67" s="223"/>
      <c r="V67" s="239"/>
      <c r="W67" s="254"/>
      <c r="X67" s="254"/>
      <c r="Y67" s="254"/>
      <c r="Z67" s="254"/>
      <c r="AA67" s="254"/>
      <c r="AB67" s="254"/>
      <c r="AC67" s="254"/>
      <c r="AD67" s="254"/>
      <c r="AE67" s="254"/>
      <c r="AF67" s="254"/>
      <c r="AG67" s="254"/>
      <c r="AH67" s="254"/>
      <c r="AI67" s="254"/>
      <c r="AJ67" s="254"/>
      <c r="AK67" s="254"/>
      <c r="AL67" s="254"/>
      <c r="AM67" s="345"/>
      <c r="AN67" s="226"/>
      <c r="AO67" s="229"/>
      <c r="AP67" s="229"/>
      <c r="AQ67" s="295"/>
      <c r="AR67" s="226"/>
      <c r="AS67" s="229"/>
      <c r="AT67" s="229"/>
      <c r="AU67" s="295"/>
      <c r="BS67" s="223">
        <v>12</v>
      </c>
      <c r="BT67" s="223"/>
      <c r="BU67" s="239" t="s">
        <v>26</v>
      </c>
      <c r="BV67" s="254"/>
      <c r="BW67" s="254"/>
      <c r="BX67" s="254"/>
      <c r="BY67" s="254"/>
      <c r="BZ67" s="254"/>
      <c r="CA67" s="254"/>
      <c r="CB67" s="254"/>
      <c r="CC67" s="254"/>
      <c r="CD67" s="254"/>
      <c r="CE67" s="254"/>
      <c r="CF67" s="254"/>
      <c r="CG67" s="254"/>
      <c r="CH67" s="254"/>
      <c r="CI67" s="254"/>
      <c r="CJ67" s="254"/>
      <c r="CK67" s="254"/>
      <c r="CL67" s="345"/>
      <c r="CM67" s="193" t="s">
        <v>105</v>
      </c>
      <c r="CN67" s="193"/>
      <c r="CO67" s="193"/>
      <c r="CP67" s="193"/>
      <c r="CQ67" s="193">
        <v>12</v>
      </c>
      <c r="CR67" s="193"/>
      <c r="CS67" s="193"/>
      <c r="CT67" s="193"/>
      <c r="DA67" s="223">
        <v>13</v>
      </c>
      <c r="DB67" s="223"/>
      <c r="DC67" s="239" t="s">
        <v>4</v>
      </c>
      <c r="DD67" s="254"/>
      <c r="DE67" s="254"/>
      <c r="DF67" s="254"/>
      <c r="DG67" s="254"/>
      <c r="DH67" s="254"/>
      <c r="DI67" s="254"/>
      <c r="DJ67" s="254"/>
      <c r="DK67" s="254"/>
      <c r="DL67" s="254"/>
      <c r="DM67" s="254"/>
      <c r="DN67" s="254"/>
      <c r="DO67" s="254"/>
      <c r="DP67" s="254"/>
      <c r="DQ67" s="254"/>
      <c r="DR67" s="254"/>
      <c r="DS67" s="254"/>
      <c r="DT67" s="345"/>
      <c r="DU67" s="193" t="s">
        <v>17</v>
      </c>
      <c r="DV67" s="193"/>
      <c r="DW67" s="193"/>
      <c r="DX67" s="193"/>
      <c r="DY67" s="193">
        <v>11</v>
      </c>
      <c r="DZ67" s="193"/>
      <c r="EA67" s="193"/>
      <c r="EB67" s="193"/>
    </row>
    <row r="68" spans="13:132" ht="18.75" customHeight="1">
      <c r="M68" s="191"/>
      <c r="N68" s="191"/>
      <c r="O68" s="191"/>
      <c r="P68" s="191"/>
      <c r="Q68" s="191"/>
      <c r="R68" s="191"/>
      <c r="S68" s="191"/>
      <c r="T68" s="223"/>
      <c r="U68" s="223"/>
      <c r="V68" s="239"/>
      <c r="W68" s="254"/>
      <c r="X68" s="254"/>
      <c r="Y68" s="254"/>
      <c r="Z68" s="254"/>
      <c r="AA68" s="254"/>
      <c r="AB68" s="254"/>
      <c r="AC68" s="254"/>
      <c r="AD68" s="254"/>
      <c r="AE68" s="254"/>
      <c r="AF68" s="254"/>
      <c r="AG68" s="254"/>
      <c r="AH68" s="254"/>
      <c r="AI68" s="254"/>
      <c r="AJ68" s="254"/>
      <c r="AK68" s="254"/>
      <c r="AL68" s="254"/>
      <c r="AM68" s="345"/>
      <c r="AN68" s="226"/>
      <c r="AO68" s="229"/>
      <c r="AP68" s="229"/>
      <c r="AQ68" s="295"/>
      <c r="AR68" s="226"/>
      <c r="AS68" s="229"/>
      <c r="AT68" s="229"/>
      <c r="AU68" s="295"/>
      <c r="BS68" s="223">
        <v>13</v>
      </c>
      <c r="BT68" s="223"/>
      <c r="BU68" s="239" t="s">
        <v>4</v>
      </c>
      <c r="BV68" s="254"/>
      <c r="BW68" s="254"/>
      <c r="BX68" s="254"/>
      <c r="BY68" s="254"/>
      <c r="BZ68" s="254"/>
      <c r="CA68" s="254"/>
      <c r="CB68" s="254"/>
      <c r="CC68" s="254"/>
      <c r="CD68" s="254"/>
      <c r="CE68" s="254"/>
      <c r="CF68" s="254"/>
      <c r="CG68" s="254"/>
      <c r="CH68" s="254"/>
      <c r="CI68" s="254"/>
      <c r="CJ68" s="254"/>
      <c r="CK68" s="254"/>
      <c r="CL68" s="345"/>
      <c r="CM68" s="193" t="s">
        <v>17</v>
      </c>
      <c r="CN68" s="193"/>
      <c r="CO68" s="193"/>
      <c r="CP68" s="193"/>
      <c r="CQ68" s="193">
        <v>12</v>
      </c>
      <c r="CR68" s="193"/>
      <c r="CS68" s="193"/>
      <c r="CT68" s="193"/>
      <c r="DA68" s="223">
        <v>14</v>
      </c>
      <c r="DB68" s="223"/>
      <c r="DC68" s="239" t="s">
        <v>143</v>
      </c>
      <c r="DD68" s="254"/>
      <c r="DE68" s="254"/>
      <c r="DF68" s="254"/>
      <c r="DG68" s="254"/>
      <c r="DH68" s="254"/>
      <c r="DI68" s="254"/>
      <c r="DJ68" s="254"/>
      <c r="DK68" s="254"/>
      <c r="DL68" s="254"/>
      <c r="DM68" s="254"/>
      <c r="DN68" s="254"/>
      <c r="DO68" s="254"/>
      <c r="DP68" s="254"/>
      <c r="DQ68" s="254"/>
      <c r="DR68" s="254"/>
      <c r="DS68" s="254"/>
      <c r="DT68" s="345"/>
      <c r="DU68" s="193" t="s">
        <v>146</v>
      </c>
      <c r="DV68" s="193"/>
      <c r="DW68" s="193"/>
      <c r="DX68" s="193"/>
      <c r="DY68" s="193">
        <v>12</v>
      </c>
      <c r="DZ68" s="193"/>
      <c r="EA68" s="193"/>
      <c r="EB68" s="193"/>
    </row>
    <row r="69" spans="13:132" ht="18.75" customHeight="1">
      <c r="M69" s="191"/>
      <c r="N69" s="191"/>
      <c r="O69" s="191"/>
      <c r="P69" s="191"/>
      <c r="Q69" s="191"/>
      <c r="R69" s="191"/>
      <c r="S69" s="191"/>
      <c r="T69" s="223"/>
      <c r="U69" s="223"/>
      <c r="V69" s="239"/>
      <c r="W69" s="254"/>
      <c r="X69" s="254"/>
      <c r="Y69" s="254"/>
      <c r="Z69" s="254"/>
      <c r="AA69" s="254"/>
      <c r="AB69" s="254"/>
      <c r="AC69" s="254"/>
      <c r="AD69" s="254"/>
      <c r="AE69" s="254"/>
      <c r="AF69" s="254"/>
      <c r="AG69" s="254"/>
      <c r="AH69" s="254"/>
      <c r="AI69" s="254"/>
      <c r="AJ69" s="254"/>
      <c r="AK69" s="254"/>
      <c r="AL69" s="254"/>
      <c r="AM69" s="345"/>
      <c r="AN69" s="226"/>
      <c r="AO69" s="229"/>
      <c r="AP69" s="229"/>
      <c r="AQ69" s="295"/>
      <c r="AR69" s="226"/>
      <c r="AS69" s="229"/>
      <c r="AT69" s="229"/>
      <c r="AU69" s="295"/>
      <c r="BS69" s="223">
        <v>14</v>
      </c>
      <c r="BT69" s="223"/>
      <c r="BU69" s="239" t="s">
        <v>143</v>
      </c>
      <c r="BV69" s="254"/>
      <c r="BW69" s="254"/>
      <c r="BX69" s="254"/>
      <c r="BY69" s="254"/>
      <c r="BZ69" s="254"/>
      <c r="CA69" s="254"/>
      <c r="CB69" s="254"/>
      <c r="CC69" s="254"/>
      <c r="CD69" s="254"/>
      <c r="CE69" s="254"/>
      <c r="CF69" s="254"/>
      <c r="CG69" s="254"/>
      <c r="CH69" s="254"/>
      <c r="CI69" s="254"/>
      <c r="CJ69" s="254"/>
      <c r="CK69" s="254"/>
      <c r="CL69" s="345"/>
      <c r="CM69" s="193" t="s">
        <v>146</v>
      </c>
      <c r="CN69" s="193"/>
      <c r="CO69" s="193"/>
      <c r="CP69" s="193"/>
      <c r="CQ69" s="193">
        <v>13</v>
      </c>
      <c r="CR69" s="193"/>
      <c r="CS69" s="193"/>
      <c r="CT69" s="193"/>
      <c r="DA69" s="453">
        <v>15</v>
      </c>
      <c r="DB69" s="471"/>
      <c r="DC69" s="239" t="s">
        <v>65</v>
      </c>
      <c r="DD69" s="254"/>
      <c r="DE69" s="254"/>
      <c r="DF69" s="254"/>
      <c r="DG69" s="254"/>
      <c r="DH69" s="254"/>
      <c r="DI69" s="254"/>
      <c r="DJ69" s="254"/>
      <c r="DK69" s="254"/>
      <c r="DL69" s="254"/>
      <c r="DM69" s="254"/>
      <c r="DN69" s="254"/>
      <c r="DO69" s="254"/>
      <c r="DP69" s="254"/>
      <c r="DQ69" s="254"/>
      <c r="DR69" s="254"/>
      <c r="DS69" s="254"/>
      <c r="DT69" s="345"/>
      <c r="DU69" s="193" t="s">
        <v>151</v>
      </c>
      <c r="DV69" s="193"/>
      <c r="DW69" s="193"/>
      <c r="DX69" s="193"/>
      <c r="DY69" s="193">
        <v>13</v>
      </c>
      <c r="DZ69" s="193"/>
      <c r="EA69" s="193"/>
      <c r="EB69" s="193"/>
    </row>
    <row r="70" spans="13:132" ht="18.75" customHeight="1">
      <c r="M70" s="191"/>
      <c r="N70" s="191"/>
      <c r="O70" s="191"/>
      <c r="P70" s="191"/>
      <c r="Q70" s="191"/>
      <c r="R70" s="191"/>
      <c r="S70" s="191"/>
      <c r="T70" s="223"/>
      <c r="U70" s="223"/>
      <c r="V70" s="239"/>
      <c r="W70" s="254"/>
      <c r="X70" s="254"/>
      <c r="Y70" s="254"/>
      <c r="Z70" s="254"/>
      <c r="AA70" s="254"/>
      <c r="AB70" s="254"/>
      <c r="AC70" s="254"/>
      <c r="AD70" s="254"/>
      <c r="AE70" s="254"/>
      <c r="AF70" s="254"/>
      <c r="AG70" s="254"/>
      <c r="AH70" s="254"/>
      <c r="AI70" s="254"/>
      <c r="AJ70" s="254"/>
      <c r="AK70" s="254"/>
      <c r="AL70" s="254"/>
      <c r="AM70" s="345"/>
      <c r="AN70" s="226"/>
      <c r="AO70" s="229"/>
      <c r="AP70" s="229"/>
      <c r="AQ70" s="295"/>
      <c r="AR70" s="226"/>
      <c r="AS70" s="229"/>
      <c r="AT70" s="229"/>
      <c r="AU70" s="295"/>
      <c r="BS70" s="453" t="s">
        <v>97</v>
      </c>
      <c r="BT70" s="471"/>
      <c r="BU70" s="239" t="s">
        <v>322</v>
      </c>
      <c r="BV70" s="254"/>
      <c r="BW70" s="254"/>
      <c r="BX70" s="254"/>
      <c r="BY70" s="254"/>
      <c r="BZ70" s="254"/>
      <c r="CA70" s="254"/>
      <c r="CB70" s="254"/>
      <c r="CC70" s="254"/>
      <c r="CD70" s="254"/>
      <c r="CE70" s="254"/>
      <c r="CF70" s="254"/>
      <c r="CG70" s="254"/>
      <c r="CH70" s="254"/>
      <c r="CI70" s="254"/>
      <c r="CJ70" s="254"/>
      <c r="CK70" s="254"/>
      <c r="CL70" s="345"/>
      <c r="CM70" s="193" t="s">
        <v>161</v>
      </c>
      <c r="CN70" s="193"/>
      <c r="CO70" s="193"/>
      <c r="CP70" s="193"/>
      <c r="CQ70" s="193">
        <v>14</v>
      </c>
      <c r="CR70" s="193"/>
      <c r="CS70" s="193"/>
      <c r="CT70" s="193"/>
      <c r="DA70" s="454" t="s">
        <v>97</v>
      </c>
      <c r="DB70" s="472"/>
      <c r="DC70" s="239" t="s">
        <v>422</v>
      </c>
      <c r="DD70" s="254"/>
      <c r="DE70" s="254"/>
      <c r="DF70" s="254"/>
      <c r="DG70" s="254"/>
      <c r="DH70" s="254"/>
      <c r="DI70" s="254"/>
      <c r="DJ70" s="254"/>
      <c r="DK70" s="254"/>
      <c r="DL70" s="254"/>
      <c r="DM70" s="254"/>
      <c r="DN70" s="254"/>
      <c r="DO70" s="254"/>
      <c r="DP70" s="254"/>
      <c r="DQ70" s="254"/>
      <c r="DR70" s="254"/>
      <c r="DS70" s="254"/>
      <c r="DT70" s="345"/>
      <c r="DU70" s="193" t="s">
        <v>28</v>
      </c>
      <c r="DV70" s="193"/>
      <c r="DW70" s="193"/>
      <c r="DX70" s="193"/>
      <c r="DY70" s="193" t="s">
        <v>124</v>
      </c>
      <c r="DZ70" s="193"/>
      <c r="EA70" s="193"/>
      <c r="EB70" s="193"/>
    </row>
    <row r="71" spans="13:132" ht="18.75" customHeight="1">
      <c r="M71" s="191"/>
      <c r="N71" s="191"/>
      <c r="O71" s="191"/>
      <c r="P71" s="191"/>
      <c r="Q71" s="191"/>
      <c r="R71" s="191"/>
      <c r="S71" s="191"/>
      <c r="T71" s="223"/>
      <c r="U71" s="223"/>
      <c r="V71" s="239"/>
      <c r="W71" s="254"/>
      <c r="X71" s="254"/>
      <c r="Y71" s="254"/>
      <c r="Z71" s="254"/>
      <c r="AA71" s="254"/>
      <c r="AB71" s="254"/>
      <c r="AC71" s="254"/>
      <c r="AD71" s="254"/>
      <c r="AE71" s="254"/>
      <c r="AF71" s="254"/>
      <c r="AG71" s="254"/>
      <c r="AH71" s="254"/>
      <c r="AI71" s="254"/>
      <c r="AJ71" s="254"/>
      <c r="AK71" s="254"/>
      <c r="AL71" s="254"/>
      <c r="AM71" s="345"/>
      <c r="AN71" s="226"/>
      <c r="AO71" s="229"/>
      <c r="AP71" s="229"/>
      <c r="AQ71" s="295"/>
      <c r="AR71" s="226"/>
      <c r="AS71" s="229"/>
      <c r="AT71" s="229"/>
      <c r="AU71" s="295"/>
      <c r="BS71" s="453" t="s">
        <v>97</v>
      </c>
      <c r="BT71" s="471"/>
      <c r="BU71" s="239" t="s">
        <v>164</v>
      </c>
      <c r="BV71" s="254"/>
      <c r="BW71" s="254"/>
      <c r="BX71" s="254"/>
      <c r="BY71" s="254"/>
      <c r="BZ71" s="254"/>
      <c r="CA71" s="254"/>
      <c r="CB71" s="254"/>
      <c r="CC71" s="254"/>
      <c r="CD71" s="254"/>
      <c r="CE71" s="254"/>
      <c r="CF71" s="254"/>
      <c r="CG71" s="254"/>
      <c r="CH71" s="254"/>
      <c r="CI71" s="254"/>
      <c r="CJ71" s="254"/>
      <c r="CK71" s="254"/>
      <c r="CL71" s="345"/>
      <c r="CM71" s="193" t="s">
        <v>168</v>
      </c>
      <c r="CN71" s="193"/>
      <c r="CO71" s="193"/>
      <c r="CP71" s="193"/>
      <c r="CQ71" s="193">
        <v>15</v>
      </c>
      <c r="CR71" s="193"/>
      <c r="CS71" s="193"/>
      <c r="CT71" s="193"/>
    </row>
    <row r="72" spans="13:132" ht="18.75" customHeight="1">
      <c r="M72" s="191"/>
      <c r="N72" s="191"/>
      <c r="O72" s="191"/>
      <c r="P72" s="191"/>
      <c r="Q72" s="191"/>
      <c r="R72" s="191"/>
      <c r="S72" s="191"/>
      <c r="T72" s="223"/>
      <c r="U72" s="223"/>
      <c r="V72" s="239"/>
      <c r="W72" s="254"/>
      <c r="X72" s="254"/>
      <c r="Y72" s="254"/>
      <c r="Z72" s="254"/>
      <c r="AA72" s="254"/>
      <c r="AB72" s="254"/>
      <c r="AC72" s="254"/>
      <c r="AD72" s="254"/>
      <c r="AE72" s="254"/>
      <c r="AF72" s="254"/>
      <c r="AG72" s="254"/>
      <c r="AH72" s="254"/>
      <c r="AI72" s="254"/>
      <c r="AJ72" s="254"/>
      <c r="AK72" s="254"/>
      <c r="AL72" s="254"/>
      <c r="AM72" s="345"/>
      <c r="AN72" s="226"/>
      <c r="AO72" s="229"/>
      <c r="AP72" s="229"/>
      <c r="AQ72" s="295"/>
      <c r="AR72" s="226"/>
      <c r="AS72" s="229"/>
      <c r="AT72" s="229"/>
      <c r="AU72" s="295"/>
      <c r="BS72" s="453" t="s">
        <v>97</v>
      </c>
      <c r="BT72" s="471"/>
      <c r="BU72" s="239" t="s">
        <v>171</v>
      </c>
      <c r="BV72" s="254"/>
      <c r="BW72" s="254"/>
      <c r="BX72" s="254"/>
      <c r="BY72" s="254"/>
      <c r="BZ72" s="254"/>
      <c r="CA72" s="254"/>
      <c r="CB72" s="254"/>
      <c r="CC72" s="254"/>
      <c r="CD72" s="254"/>
      <c r="CE72" s="254"/>
      <c r="CF72" s="254"/>
      <c r="CG72" s="254"/>
      <c r="CH72" s="254"/>
      <c r="CI72" s="254"/>
      <c r="CJ72" s="254"/>
      <c r="CK72" s="254"/>
      <c r="CL72" s="345"/>
      <c r="CM72" s="193" t="s">
        <v>3</v>
      </c>
      <c r="CN72" s="193"/>
      <c r="CO72" s="193"/>
      <c r="CP72" s="193"/>
      <c r="CQ72" s="193">
        <v>15</v>
      </c>
      <c r="CR72" s="193"/>
      <c r="CS72" s="193"/>
      <c r="CT72" s="193"/>
    </row>
    <row r="73" spans="13:132" ht="18.75" customHeight="1">
      <c r="T73" s="223"/>
      <c r="U73" s="223"/>
      <c r="V73" s="239"/>
      <c r="W73" s="254"/>
      <c r="X73" s="254"/>
      <c r="Y73" s="254"/>
      <c r="Z73" s="254"/>
      <c r="AA73" s="254"/>
      <c r="AB73" s="254"/>
      <c r="AC73" s="254"/>
      <c r="AD73" s="254"/>
      <c r="AE73" s="254"/>
      <c r="AF73" s="254"/>
      <c r="AG73" s="254"/>
      <c r="AH73" s="254"/>
      <c r="AI73" s="254"/>
      <c r="AJ73" s="254"/>
      <c r="AK73" s="254"/>
      <c r="AL73" s="254"/>
      <c r="AM73" s="345"/>
      <c r="AN73" s="226"/>
      <c r="AO73" s="229"/>
      <c r="AP73" s="229"/>
      <c r="AQ73" s="295"/>
      <c r="AR73" s="226"/>
      <c r="AS73" s="229"/>
      <c r="AT73" s="229"/>
      <c r="AU73" s="295"/>
      <c r="BS73" s="454" t="s">
        <v>97</v>
      </c>
      <c r="BT73" s="472"/>
      <c r="BU73" s="239" t="s">
        <v>422</v>
      </c>
      <c r="BV73" s="254"/>
      <c r="BW73" s="254"/>
      <c r="BX73" s="254"/>
      <c r="BY73" s="254"/>
      <c r="BZ73" s="254"/>
      <c r="CA73" s="254"/>
      <c r="CB73" s="254"/>
      <c r="CC73" s="254"/>
      <c r="CD73" s="254"/>
      <c r="CE73" s="254"/>
      <c r="CF73" s="254"/>
      <c r="CG73" s="254"/>
      <c r="CH73" s="254"/>
      <c r="CI73" s="254"/>
      <c r="CJ73" s="254"/>
      <c r="CK73" s="254"/>
      <c r="CL73" s="345"/>
      <c r="CM73" s="193" t="s">
        <v>28</v>
      </c>
      <c r="CN73" s="193"/>
      <c r="CO73" s="193"/>
      <c r="CP73" s="193"/>
      <c r="CQ73" s="193" t="s">
        <v>124</v>
      </c>
      <c r="CR73" s="193"/>
      <c r="CS73" s="193"/>
      <c r="CT73" s="193"/>
    </row>
    <row r="76" spans="13:132" ht="18.75" customHeight="1">
      <c r="BR76" s="430" t="s">
        <v>166</v>
      </c>
      <c r="BS76" s="430"/>
      <c r="BT76" s="430"/>
      <c r="BU76" s="430"/>
      <c r="BV76" s="430"/>
      <c r="BW76" s="430"/>
      <c r="BX76" s="430"/>
      <c r="BY76" s="430"/>
      <c r="BZ76" s="430"/>
      <c r="CA76" s="430"/>
      <c r="CB76" s="430"/>
      <c r="CC76" s="430"/>
      <c r="CD76" s="430"/>
      <c r="CE76" s="430"/>
      <c r="CF76" s="430"/>
      <c r="CG76" s="430"/>
      <c r="CH76" s="430"/>
      <c r="CI76" s="430"/>
      <c r="CJ76" s="430"/>
      <c r="CK76" s="430"/>
      <c r="CL76" s="430"/>
      <c r="CM76" s="430"/>
      <c r="CN76" s="430"/>
      <c r="CO76" s="430"/>
      <c r="CP76" s="430"/>
      <c r="CQ76" s="430"/>
      <c r="CR76" s="430"/>
      <c r="CS76" s="430"/>
      <c r="CT76" s="430"/>
      <c r="CU76" s="430"/>
      <c r="CV76" s="430"/>
      <c r="CW76" s="430"/>
      <c r="CX76" s="430"/>
      <c r="CY76" s="430"/>
      <c r="CZ76" s="430"/>
      <c r="DA76" s="430"/>
      <c r="DB76" s="430"/>
      <c r="DC76" s="430"/>
      <c r="DD76" s="430"/>
      <c r="DE76" s="430"/>
      <c r="DF76" s="430"/>
      <c r="DG76" s="430"/>
      <c r="DH76" s="430"/>
      <c r="DI76" s="430"/>
      <c r="DJ76" s="430"/>
      <c r="DK76" s="430"/>
      <c r="DL76" s="430"/>
      <c r="DM76" s="430"/>
      <c r="DN76" s="430"/>
      <c r="DO76" s="430"/>
      <c r="DP76" s="430"/>
      <c r="DQ76" s="430"/>
      <c r="DR76" s="430"/>
      <c r="DS76" s="430"/>
      <c r="DT76" s="430"/>
      <c r="DU76" s="430"/>
      <c r="DV76" s="430"/>
      <c r="DW76" s="430"/>
      <c r="DX76" s="430"/>
      <c r="DY76" s="430"/>
      <c r="DZ76" s="430"/>
    </row>
    <row r="77" spans="13:132" ht="18.75" customHeight="1">
      <c r="BR77" s="431"/>
      <c r="BS77" s="431"/>
      <c r="BT77" s="431"/>
      <c r="BU77" s="431"/>
      <c r="BV77" s="431"/>
      <c r="BW77" s="431"/>
      <c r="BX77" s="431"/>
      <c r="BY77" s="431"/>
      <c r="BZ77" s="431"/>
      <c r="CA77" s="431"/>
      <c r="CB77" s="431"/>
    </row>
    <row r="78" spans="13:132" ht="18.75" customHeight="1">
      <c r="BR78" s="432" t="s">
        <v>279</v>
      </c>
      <c r="BS78" s="430"/>
      <c r="BT78" s="430"/>
      <c r="BU78" s="430"/>
      <c r="BV78" s="430"/>
      <c r="BW78" s="430"/>
      <c r="BX78" s="430"/>
      <c r="BY78" s="78"/>
      <c r="BZ78" s="78"/>
      <c r="CA78" s="78"/>
      <c r="CB78" s="78"/>
    </row>
    <row r="79" spans="13:132" ht="18.75" customHeight="1">
      <c r="BR79" s="53" t="s">
        <v>261</v>
      </c>
      <c r="BS79" s="53"/>
      <c r="BT79" s="53"/>
      <c r="BU79" s="53"/>
      <c r="BV79" s="53"/>
      <c r="BW79" s="53"/>
      <c r="BX79" s="53"/>
      <c r="BY79" s="53"/>
      <c r="BZ79" s="53"/>
      <c r="CA79" s="53"/>
      <c r="CB79" s="53"/>
      <c r="CC79" s="53"/>
      <c r="CD79" s="53"/>
      <c r="CE79" s="53"/>
      <c r="CF79" s="53"/>
      <c r="CG79" s="53"/>
      <c r="CH79" s="53"/>
      <c r="CI79" s="53"/>
      <c r="CJ79" s="53"/>
      <c r="CK79" s="53"/>
      <c r="CL79" s="53"/>
      <c r="CM79" s="53"/>
      <c r="CN79" s="53"/>
      <c r="CO79" s="53"/>
      <c r="CP79" s="53"/>
      <c r="CQ79" s="53"/>
      <c r="CR79" s="53"/>
      <c r="CS79" s="53"/>
      <c r="CT79" s="53"/>
      <c r="CU79" s="53"/>
      <c r="CV79" s="53"/>
      <c r="CW79" s="53"/>
      <c r="CX79" s="53"/>
      <c r="CY79" s="53"/>
      <c r="CZ79" s="53"/>
      <c r="DA79" s="53"/>
      <c r="DB79" s="53"/>
      <c r="DC79" s="53"/>
      <c r="DD79" s="53"/>
      <c r="DE79" s="53"/>
      <c r="DF79" s="53"/>
      <c r="DG79" s="53"/>
      <c r="DH79" s="53"/>
      <c r="DI79" s="53"/>
      <c r="DJ79" s="53"/>
      <c r="DK79" s="53"/>
      <c r="DL79" s="53"/>
      <c r="DM79" s="53"/>
      <c r="DN79" s="53"/>
      <c r="DO79" s="53"/>
      <c r="DP79" s="53"/>
      <c r="DQ79" s="53"/>
      <c r="DR79" s="53"/>
      <c r="DS79" s="53"/>
      <c r="DT79" s="53"/>
      <c r="DU79" s="53"/>
      <c r="DV79" s="53"/>
      <c r="DW79" s="53"/>
      <c r="DX79" s="53"/>
      <c r="DY79" s="53"/>
      <c r="DZ79" s="53"/>
    </row>
    <row r="80" spans="13:132" ht="18.75" customHeight="1">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3"/>
      <c r="CS80" s="53"/>
      <c r="CT80" s="53"/>
      <c r="CU80" s="53"/>
      <c r="CV80" s="53"/>
      <c r="CW80" s="53"/>
      <c r="CX80" s="53"/>
      <c r="CY80" s="53"/>
      <c r="CZ80" s="53"/>
      <c r="DA80" s="53"/>
      <c r="DB80" s="53"/>
      <c r="DC80" s="53"/>
      <c r="DD80" s="53"/>
      <c r="DE80" s="53"/>
      <c r="DF80" s="53"/>
      <c r="DG80" s="53"/>
      <c r="DH80" s="53"/>
      <c r="DI80" s="53"/>
      <c r="DJ80" s="53"/>
      <c r="DK80" s="53"/>
      <c r="DL80" s="53"/>
      <c r="DM80" s="53"/>
      <c r="DN80" s="53"/>
      <c r="DO80" s="53"/>
      <c r="DP80" s="53"/>
      <c r="DQ80" s="53"/>
      <c r="DR80" s="53"/>
      <c r="DS80" s="53"/>
      <c r="DT80" s="53"/>
      <c r="DU80" s="53"/>
      <c r="DV80" s="53"/>
      <c r="DW80" s="53"/>
      <c r="DX80" s="53"/>
      <c r="DY80" s="53"/>
      <c r="DZ80" s="53"/>
    </row>
    <row r="81" spans="1:163" ht="18.75" customHeight="1">
      <c r="BR81" s="53"/>
      <c r="BS81" s="53"/>
      <c r="BT81" s="53"/>
      <c r="BU81" s="53"/>
      <c r="BV81" s="53"/>
      <c r="BW81" s="53"/>
      <c r="BX81" s="53"/>
      <c r="BY81" s="53"/>
      <c r="BZ81" s="53"/>
      <c r="CA81" s="53"/>
      <c r="CB81" s="53"/>
      <c r="CC81" s="53"/>
      <c r="CD81" s="53"/>
      <c r="CE81" s="53"/>
      <c r="CF81" s="53"/>
      <c r="CG81" s="53"/>
      <c r="CH81" s="53"/>
      <c r="CI81" s="53"/>
      <c r="CJ81" s="53"/>
      <c r="CK81" s="53"/>
      <c r="CL81" s="53"/>
      <c r="CM81" s="53"/>
      <c r="CN81" s="53"/>
      <c r="CO81" s="53"/>
      <c r="CP81" s="53"/>
      <c r="CQ81" s="53"/>
      <c r="CR81" s="53"/>
      <c r="CS81" s="53"/>
      <c r="CT81" s="53"/>
      <c r="CU81" s="53"/>
      <c r="CV81" s="53"/>
      <c r="CW81" s="53"/>
      <c r="CX81" s="53"/>
      <c r="CY81" s="53"/>
      <c r="CZ81" s="53"/>
      <c r="DA81" s="53"/>
      <c r="DB81" s="53"/>
      <c r="DC81" s="53"/>
      <c r="DD81" s="53"/>
      <c r="DE81" s="53"/>
      <c r="DF81" s="53"/>
      <c r="DG81" s="53"/>
      <c r="DH81" s="53"/>
      <c r="DI81" s="53"/>
      <c r="DJ81" s="53"/>
      <c r="DK81" s="53"/>
      <c r="DL81" s="53"/>
      <c r="DM81" s="53"/>
      <c r="DN81" s="53"/>
      <c r="DO81" s="53"/>
      <c r="DP81" s="53"/>
      <c r="DQ81" s="53"/>
      <c r="DR81" s="53"/>
      <c r="DS81" s="53"/>
      <c r="DT81" s="53"/>
      <c r="DU81" s="53"/>
      <c r="DV81" s="53"/>
      <c r="DW81" s="53"/>
      <c r="DX81" s="53"/>
      <c r="DY81" s="53"/>
      <c r="DZ81" s="53"/>
    </row>
    <row r="82" spans="1:163" ht="18.75" customHeight="1">
      <c r="BR82" s="432" t="s">
        <v>361</v>
      </c>
      <c r="BS82" s="455"/>
      <c r="BT82" s="455"/>
      <c r="BU82" s="455"/>
      <c r="BV82" s="455"/>
      <c r="BW82" s="455"/>
      <c r="BX82" s="455"/>
      <c r="BY82" s="78"/>
      <c r="BZ82" s="78"/>
      <c r="CA82" s="78"/>
      <c r="CB82" s="78"/>
    </row>
    <row r="83" spans="1:163" ht="18.75" customHeight="1">
      <c r="BR83" s="430" t="s">
        <v>308</v>
      </c>
      <c r="BS83" s="430"/>
      <c r="BT83" s="430"/>
      <c r="BU83" s="430"/>
      <c r="BV83" s="430"/>
      <c r="BW83" s="430"/>
      <c r="BX83" s="430"/>
      <c r="BY83" s="430"/>
      <c r="BZ83" s="430"/>
      <c r="CA83" s="430"/>
      <c r="CB83" s="430"/>
      <c r="CC83" s="430"/>
      <c r="CD83" s="430"/>
      <c r="CE83" s="430"/>
      <c r="CF83" s="430"/>
      <c r="CG83" s="430"/>
      <c r="CH83" s="430"/>
      <c r="CI83" s="430"/>
      <c r="CJ83" s="430"/>
      <c r="CK83" s="430"/>
      <c r="CL83" s="430"/>
      <c r="CM83" s="430"/>
      <c r="CN83" s="430"/>
      <c r="CO83" s="430"/>
      <c r="CP83" s="430"/>
      <c r="CQ83" s="430"/>
      <c r="CR83" s="430"/>
      <c r="CS83" s="430"/>
      <c r="CT83" s="430"/>
      <c r="CU83" s="430"/>
      <c r="CV83" s="430"/>
      <c r="CW83" s="430"/>
      <c r="CX83" s="430"/>
      <c r="CY83" s="430"/>
      <c r="CZ83" s="430"/>
      <c r="DA83" s="430"/>
      <c r="DB83" s="430"/>
      <c r="DC83" s="430"/>
      <c r="DD83" s="430"/>
      <c r="DE83" s="430"/>
      <c r="DF83" s="430"/>
      <c r="DG83" s="430"/>
      <c r="DH83" s="430"/>
      <c r="DI83" s="430"/>
      <c r="DJ83" s="430"/>
      <c r="DK83" s="430"/>
      <c r="DL83" s="430"/>
      <c r="DM83" s="430"/>
      <c r="DN83" s="430"/>
      <c r="DO83" s="430"/>
      <c r="DP83" s="430"/>
      <c r="DQ83" s="430"/>
      <c r="DR83" s="430"/>
      <c r="DS83" s="430"/>
      <c r="DT83" s="430"/>
      <c r="DU83" s="430"/>
      <c r="DV83" s="430"/>
      <c r="DW83" s="430"/>
      <c r="DX83" s="430"/>
      <c r="DY83" s="430"/>
      <c r="DZ83" s="430"/>
    </row>
    <row r="84" spans="1:163" ht="18.75" customHeight="1">
      <c r="BR84" s="430"/>
      <c r="BS84" s="430"/>
      <c r="BT84" s="430"/>
      <c r="BU84" s="430"/>
      <c r="BV84" s="430"/>
      <c r="BW84" s="430"/>
      <c r="BX84" s="430"/>
      <c r="BY84" s="430"/>
      <c r="BZ84" s="430"/>
      <c r="CA84" s="430"/>
      <c r="CB84" s="430"/>
      <c r="CC84" s="430"/>
      <c r="CD84" s="430"/>
      <c r="CE84" s="430"/>
      <c r="CF84" s="430"/>
      <c r="CG84" s="430"/>
      <c r="CH84" s="430"/>
      <c r="CI84" s="430"/>
      <c r="CJ84" s="430"/>
      <c r="CK84" s="430"/>
      <c r="CL84" s="430"/>
      <c r="CM84" s="430"/>
      <c r="CN84" s="430"/>
      <c r="CO84" s="430"/>
      <c r="CP84" s="430"/>
      <c r="CQ84" s="430"/>
      <c r="CR84" s="430"/>
      <c r="CS84" s="430"/>
      <c r="CT84" s="430"/>
      <c r="CU84" s="430"/>
      <c r="CV84" s="430"/>
      <c r="CW84" s="430"/>
      <c r="CX84" s="430"/>
      <c r="CY84" s="430"/>
      <c r="CZ84" s="430"/>
      <c r="DA84" s="430"/>
      <c r="DB84" s="430"/>
      <c r="DC84" s="430"/>
      <c r="DD84" s="430"/>
      <c r="DE84" s="430"/>
      <c r="DF84" s="430"/>
      <c r="DG84" s="430"/>
      <c r="DH84" s="430"/>
      <c r="DI84" s="430"/>
      <c r="DJ84" s="430"/>
      <c r="DK84" s="430"/>
      <c r="DL84" s="430"/>
      <c r="DM84" s="430"/>
      <c r="DN84" s="430"/>
      <c r="DO84" s="430"/>
      <c r="DP84" s="430"/>
      <c r="DQ84" s="430"/>
      <c r="DR84" s="430"/>
      <c r="DS84" s="430"/>
      <c r="DT84" s="430"/>
      <c r="DU84" s="430"/>
      <c r="DV84" s="430"/>
      <c r="DW84" s="430"/>
      <c r="DX84" s="430"/>
      <c r="DY84" s="430"/>
      <c r="DZ84" s="430"/>
    </row>
    <row r="85" spans="1:163" ht="13.5">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BR85" s="433" t="s">
        <v>174</v>
      </c>
      <c r="BS85" s="456"/>
      <c r="BT85" s="456"/>
      <c r="BU85" s="456"/>
      <c r="BV85" s="456"/>
      <c r="BW85" s="456"/>
      <c r="BX85" s="456"/>
      <c r="BY85" s="456"/>
      <c r="BZ85" s="456"/>
      <c r="CA85" s="456"/>
      <c r="CB85" s="456"/>
      <c r="CC85" s="456"/>
      <c r="CD85" s="456"/>
      <c r="CE85" s="456"/>
      <c r="CF85" s="456"/>
      <c r="CG85" s="456"/>
      <c r="CH85" s="456"/>
      <c r="CI85" s="456"/>
      <c r="CJ85" s="456"/>
      <c r="CK85" s="456"/>
      <c r="CL85" s="456"/>
      <c r="CM85" s="456"/>
      <c r="CN85" s="456"/>
      <c r="CO85" s="456"/>
      <c r="CP85" s="456"/>
      <c r="CQ85" s="456"/>
      <c r="CR85" s="456"/>
      <c r="CS85" s="456"/>
      <c r="CT85" s="456"/>
      <c r="CU85" s="456"/>
      <c r="CV85" s="456"/>
      <c r="CW85" s="456"/>
      <c r="CX85" s="456"/>
      <c r="CY85" s="456"/>
      <c r="CZ85" s="456"/>
      <c r="DA85" s="456"/>
      <c r="DB85" s="456"/>
      <c r="DC85" s="456"/>
      <c r="DD85" s="456"/>
      <c r="DE85" s="456"/>
      <c r="DF85" s="456"/>
      <c r="DG85" s="456"/>
      <c r="DH85" s="456"/>
      <c r="DI85" s="456"/>
      <c r="DJ85" s="456"/>
      <c r="DK85" s="456"/>
      <c r="DL85" s="456"/>
      <c r="DM85" s="456"/>
      <c r="DN85" s="456"/>
      <c r="DO85" s="456"/>
      <c r="DP85" s="456"/>
      <c r="DQ85" s="456"/>
      <c r="DR85" s="456"/>
      <c r="DS85" s="456"/>
      <c r="DT85" s="456"/>
      <c r="DU85" s="456"/>
      <c r="DV85" s="456"/>
      <c r="DW85" s="456"/>
      <c r="DX85" s="456"/>
      <c r="DY85" s="554"/>
      <c r="ED85" s="27"/>
      <c r="EE85" s="27"/>
      <c r="EF85" s="27"/>
      <c r="EG85" s="27"/>
      <c r="EH85" s="27"/>
      <c r="EI85" s="25"/>
      <c r="EJ85" s="25"/>
      <c r="EK85" s="25"/>
      <c r="EL85" s="25"/>
      <c r="EM85" s="25"/>
      <c r="EN85" s="27"/>
      <c r="EO85" s="25"/>
      <c r="EP85" s="25"/>
      <c r="EQ85" s="25"/>
      <c r="ER85" s="25"/>
      <c r="ES85" s="25"/>
      <c r="ET85" s="25"/>
      <c r="EU85" s="25"/>
      <c r="EV85" s="25"/>
      <c r="EW85" s="25"/>
      <c r="EX85" s="25"/>
      <c r="EY85" s="25"/>
      <c r="EZ85" s="25"/>
      <c r="FA85" s="25"/>
      <c r="FB85" s="25"/>
      <c r="FC85" s="25"/>
      <c r="FD85" s="25"/>
      <c r="FE85" s="25"/>
      <c r="FF85" s="25"/>
      <c r="FG85" s="25"/>
    </row>
    <row r="86" spans="1:163" ht="14.25" customHeight="1">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BR86" s="434"/>
      <c r="BS86" s="40" t="s">
        <v>364</v>
      </c>
      <c r="DA86" s="40" t="s">
        <v>437</v>
      </c>
      <c r="DY86" s="555"/>
      <c r="ED86" s="567"/>
      <c r="EE86" s="572"/>
      <c r="EF86" s="25"/>
      <c r="EG86" s="25"/>
      <c r="EH86" s="25"/>
      <c r="EI86" s="25"/>
      <c r="EJ86" s="25"/>
      <c r="EK86" s="25"/>
      <c r="EL86" s="25"/>
      <c r="EM86" s="25"/>
      <c r="EN86" s="27"/>
      <c r="EO86" s="27"/>
      <c r="EP86" s="27"/>
      <c r="EQ86" s="27"/>
      <c r="ER86" s="27"/>
      <c r="ES86" s="27"/>
      <c r="ET86" s="27"/>
      <c r="EU86" s="27"/>
      <c r="EV86" s="27"/>
      <c r="EW86" s="27"/>
      <c r="EX86" s="27"/>
      <c r="EY86" s="27"/>
      <c r="EZ86" s="27"/>
      <c r="FA86" s="27"/>
      <c r="FB86" s="27"/>
      <c r="FC86" s="27"/>
      <c r="FD86" s="27"/>
      <c r="FE86" s="27"/>
      <c r="FF86" s="27"/>
      <c r="FG86" s="27"/>
    </row>
    <row r="87" spans="1:163" ht="14.2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BR87" s="434"/>
      <c r="DY87" s="555"/>
      <c r="ED87" s="567"/>
      <c r="EE87" s="572"/>
      <c r="EF87" s="25"/>
      <c r="EG87" s="25"/>
      <c r="EH87" s="25"/>
      <c r="EI87" s="25"/>
      <c r="EJ87" s="25"/>
      <c r="EK87" s="25"/>
      <c r="EL87" s="25"/>
      <c r="EM87" s="25"/>
      <c r="EN87" s="27"/>
      <c r="EO87" s="27"/>
      <c r="EP87" s="27"/>
      <c r="EQ87" s="27"/>
      <c r="ER87" s="27"/>
      <c r="ES87" s="27"/>
      <c r="ET87" s="27"/>
      <c r="EU87" s="27"/>
      <c r="EV87" s="27"/>
      <c r="EW87" s="27"/>
      <c r="EX87" s="27"/>
      <c r="EY87" s="27"/>
      <c r="EZ87" s="27"/>
      <c r="FA87" s="27"/>
      <c r="FB87" s="27"/>
      <c r="FC87" s="27"/>
      <c r="FD87" s="27"/>
      <c r="FE87" s="27"/>
      <c r="FF87" s="27"/>
      <c r="FG87" s="27"/>
    </row>
    <row r="88" spans="1:163" ht="19.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BR88" s="434"/>
      <c r="BU88" s="477" t="s">
        <v>136</v>
      </c>
      <c r="BV88" s="480"/>
      <c r="BW88" s="480"/>
      <c r="BX88" s="480"/>
      <c r="BY88" s="480"/>
      <c r="BZ88" s="480"/>
      <c r="CA88" s="480"/>
      <c r="CB88" s="480"/>
      <c r="CC88" s="480"/>
      <c r="CD88" s="480"/>
      <c r="CE88" s="513"/>
      <c r="DC88" s="477" t="s">
        <v>136</v>
      </c>
      <c r="DD88" s="480"/>
      <c r="DE88" s="480"/>
      <c r="DF88" s="480"/>
      <c r="DG88" s="480"/>
      <c r="DH88" s="480"/>
      <c r="DI88" s="480"/>
      <c r="DJ88" s="480"/>
      <c r="DK88" s="480"/>
      <c r="DL88" s="480"/>
      <c r="DM88" s="513"/>
      <c r="DY88" s="555"/>
      <c r="ED88" s="567"/>
      <c r="EE88" s="572"/>
      <c r="EF88" s="25"/>
      <c r="EG88" s="25"/>
      <c r="EH88" s="25"/>
      <c r="EI88" s="25"/>
      <c r="EJ88" s="25"/>
      <c r="EK88" s="25"/>
      <c r="EL88" s="25"/>
      <c r="EM88" s="25"/>
      <c r="EN88" s="27"/>
      <c r="EO88" s="27"/>
      <c r="EP88" s="27"/>
      <c r="EQ88" s="27"/>
      <c r="ER88" s="27"/>
      <c r="ES88" s="27"/>
      <c r="ET88" s="27"/>
      <c r="EU88" s="27"/>
      <c r="EV88" s="27"/>
      <c r="EW88" s="27"/>
      <c r="EX88" s="27"/>
      <c r="EY88" s="27"/>
      <c r="EZ88" s="27"/>
      <c r="FA88" s="27"/>
      <c r="FB88" s="27"/>
      <c r="FC88" s="27"/>
      <c r="FD88" s="27"/>
      <c r="FE88" s="27"/>
      <c r="FF88" s="27"/>
      <c r="FG88" s="27"/>
    </row>
    <row r="89" spans="1:163" ht="14.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BR89" s="434"/>
      <c r="BZ89" s="66" t="s">
        <v>22</v>
      </c>
      <c r="DG89" s="105"/>
      <c r="DH89" s="66"/>
      <c r="DY89" s="555"/>
    </row>
    <row r="90" spans="1:163" ht="19.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BR90" s="434"/>
      <c r="BU90" s="477" t="s">
        <v>397</v>
      </c>
      <c r="BV90" s="480"/>
      <c r="BW90" s="480"/>
      <c r="BX90" s="480"/>
      <c r="BY90" s="480"/>
      <c r="BZ90" s="480"/>
      <c r="CA90" s="480"/>
      <c r="CB90" s="480"/>
      <c r="CC90" s="480"/>
      <c r="CD90" s="480"/>
      <c r="CE90" s="513"/>
      <c r="DG90" s="106"/>
      <c r="DY90" s="555"/>
    </row>
    <row r="91" spans="1:163" ht="13.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BR91" s="434"/>
      <c r="BY91" s="105"/>
      <c r="DG91" s="106"/>
      <c r="DY91" s="555"/>
    </row>
    <row r="92" spans="1:163" ht="14.25"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BR92" s="434"/>
      <c r="BY92" s="107"/>
      <c r="BZ92" s="129"/>
      <c r="CA92" s="129"/>
      <c r="CB92" s="129"/>
      <c r="CC92" s="506" t="s">
        <v>2</v>
      </c>
      <c r="CD92" s="511"/>
      <c r="CE92" s="511"/>
      <c r="CF92" s="511"/>
      <c r="CG92" s="511"/>
      <c r="CH92" s="511"/>
      <c r="CI92" s="511"/>
      <c r="CJ92" s="511"/>
      <c r="CK92" s="511"/>
      <c r="CL92" s="511"/>
      <c r="CM92" s="518"/>
      <c r="DG92" s="107"/>
      <c r="DH92" s="129"/>
      <c r="DI92" s="129"/>
      <c r="DJ92" s="129"/>
      <c r="DK92" s="506" t="s">
        <v>291</v>
      </c>
      <c r="DL92" s="511"/>
      <c r="DM92" s="511"/>
      <c r="DN92" s="511"/>
      <c r="DO92" s="511"/>
      <c r="DP92" s="511"/>
      <c r="DQ92" s="511"/>
      <c r="DR92" s="511"/>
      <c r="DS92" s="511"/>
      <c r="DT92" s="511"/>
      <c r="DU92" s="518"/>
      <c r="DY92" s="555"/>
    </row>
    <row r="93" spans="1:163" ht="14.25"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BR93" s="434"/>
      <c r="BY93" s="106"/>
      <c r="CC93" s="507"/>
      <c r="CD93" s="512"/>
      <c r="CE93" s="512"/>
      <c r="CF93" s="512"/>
      <c r="CG93" s="512"/>
      <c r="CH93" s="512"/>
      <c r="CI93" s="512"/>
      <c r="CJ93" s="512"/>
      <c r="CK93" s="512"/>
      <c r="CL93" s="512"/>
      <c r="CM93" s="519"/>
      <c r="DG93" s="106"/>
      <c r="DK93" s="507"/>
      <c r="DL93" s="512"/>
      <c r="DM93" s="512"/>
      <c r="DN93" s="512"/>
      <c r="DO93" s="512"/>
      <c r="DP93" s="512"/>
      <c r="DQ93" s="512"/>
      <c r="DR93" s="512"/>
      <c r="DS93" s="512"/>
      <c r="DT93" s="512"/>
      <c r="DU93" s="519"/>
      <c r="DY93" s="555"/>
    </row>
    <row r="94" spans="1:163" ht="14.25"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BR94" s="434"/>
      <c r="BY94" s="106"/>
      <c r="DG94" s="106"/>
      <c r="DY94" s="555"/>
    </row>
    <row r="95" spans="1:163" ht="14.25"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BR95" s="434"/>
      <c r="BY95" s="107"/>
      <c r="BZ95" s="129"/>
      <c r="CA95" s="129"/>
      <c r="CB95" s="129"/>
      <c r="CC95" s="506" t="s">
        <v>16</v>
      </c>
      <c r="CD95" s="511"/>
      <c r="CE95" s="511"/>
      <c r="CF95" s="511"/>
      <c r="CG95" s="511"/>
      <c r="CH95" s="511"/>
      <c r="CI95" s="511"/>
      <c r="CJ95" s="511"/>
      <c r="CK95" s="511"/>
      <c r="CL95" s="511"/>
      <c r="CM95" s="518"/>
      <c r="DG95" s="107"/>
      <c r="DH95" s="129"/>
      <c r="DI95" s="129"/>
      <c r="DJ95" s="129"/>
      <c r="DK95" s="506" t="s">
        <v>398</v>
      </c>
      <c r="DL95" s="511"/>
      <c r="DM95" s="511"/>
      <c r="DN95" s="511"/>
      <c r="DO95" s="511"/>
      <c r="DP95" s="511"/>
      <c r="DQ95" s="511"/>
      <c r="DR95" s="511"/>
      <c r="DS95" s="511"/>
      <c r="DT95" s="511"/>
      <c r="DU95" s="518"/>
      <c r="DY95" s="555"/>
    </row>
    <row r="96" spans="1:163" ht="14.25"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BR96" s="434"/>
      <c r="CC96" s="507"/>
      <c r="CD96" s="512"/>
      <c r="CE96" s="512"/>
      <c r="CF96" s="512"/>
      <c r="CG96" s="512"/>
      <c r="CH96" s="512"/>
      <c r="CI96" s="512"/>
      <c r="CJ96" s="512"/>
      <c r="CK96" s="512"/>
      <c r="CL96" s="512"/>
      <c r="CM96" s="519"/>
      <c r="DK96" s="507"/>
      <c r="DL96" s="512"/>
      <c r="DM96" s="512"/>
      <c r="DN96" s="512"/>
      <c r="DO96" s="512"/>
      <c r="DP96" s="512"/>
      <c r="DQ96" s="512"/>
      <c r="DR96" s="512"/>
      <c r="DS96" s="512"/>
      <c r="DT96" s="512"/>
      <c r="DU96" s="519"/>
      <c r="DY96" s="555"/>
    </row>
    <row r="97" spans="1:159" ht="14.25"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BR97" s="435"/>
      <c r="BS97" s="457"/>
      <c r="BT97" s="457"/>
      <c r="BU97" s="457"/>
      <c r="BV97" s="457"/>
      <c r="BW97" s="457"/>
      <c r="BX97" s="457"/>
      <c r="BY97" s="457"/>
      <c r="BZ97" s="457"/>
      <c r="CA97" s="457"/>
      <c r="CB97" s="457"/>
      <c r="CC97" s="457"/>
      <c r="CD97" s="457"/>
      <c r="CE97" s="457"/>
      <c r="CF97" s="457"/>
      <c r="CG97" s="457"/>
      <c r="CH97" s="457"/>
      <c r="CI97" s="457"/>
      <c r="CJ97" s="457"/>
      <c r="CK97" s="457"/>
      <c r="CL97" s="457"/>
      <c r="CM97" s="457"/>
      <c r="CN97" s="457"/>
      <c r="CO97" s="457"/>
      <c r="CP97" s="457"/>
      <c r="CQ97" s="457"/>
      <c r="CR97" s="457"/>
      <c r="CS97" s="457"/>
      <c r="CT97" s="457"/>
      <c r="CU97" s="457"/>
      <c r="CV97" s="457"/>
      <c r="CW97" s="457"/>
      <c r="CX97" s="457"/>
      <c r="CY97" s="457"/>
      <c r="CZ97" s="457"/>
      <c r="DA97" s="457"/>
      <c r="DB97" s="457"/>
      <c r="DC97" s="457"/>
      <c r="DD97" s="457"/>
      <c r="DE97" s="457"/>
      <c r="DF97" s="457"/>
      <c r="DG97" s="457"/>
      <c r="DH97" s="457"/>
      <c r="DI97" s="457"/>
      <c r="DJ97" s="457"/>
      <c r="DK97" s="457"/>
      <c r="DL97" s="457"/>
      <c r="DM97" s="457"/>
      <c r="DN97" s="457"/>
      <c r="DO97" s="457"/>
      <c r="DP97" s="457"/>
      <c r="DQ97" s="457"/>
      <c r="DR97" s="457"/>
      <c r="DS97" s="457"/>
      <c r="DT97" s="457"/>
      <c r="DU97" s="457"/>
      <c r="DV97" s="457"/>
      <c r="DW97" s="457"/>
      <c r="DX97" s="457"/>
      <c r="DY97" s="556"/>
    </row>
    <row r="98" spans="1:159" ht="18.75" customHeight="1">
      <c r="BR98" s="431"/>
      <c r="BS98" s="431"/>
      <c r="BT98" s="431"/>
      <c r="BU98" s="431"/>
      <c r="BV98" s="431"/>
      <c r="BW98" s="431"/>
      <c r="BX98" s="431"/>
      <c r="BY98" s="431"/>
      <c r="BZ98" s="431"/>
      <c r="CA98" s="431"/>
      <c r="CB98" s="431"/>
    </row>
    <row r="100" spans="1:159" ht="18.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BE100" s="374" t="s">
        <v>384</v>
      </c>
      <c r="BF100" s="386"/>
      <c r="BG100" s="386"/>
      <c r="BH100" s="386"/>
      <c r="BI100" s="386"/>
      <c r="BJ100" s="386"/>
      <c r="BK100" s="386"/>
      <c r="BL100" s="422"/>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DS100" s="374" t="s">
        <v>378</v>
      </c>
      <c r="DT100" s="386"/>
      <c r="DU100" s="386"/>
      <c r="DV100" s="386"/>
      <c r="DW100" s="386"/>
      <c r="DX100" s="386"/>
      <c r="DY100" s="386"/>
      <c r="DZ100" s="422"/>
    </row>
    <row r="101" spans="1:159" ht="18.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BE101" s="375"/>
      <c r="BF101" s="387"/>
      <c r="BG101" s="387"/>
      <c r="BH101" s="387"/>
      <c r="BI101" s="387"/>
      <c r="BJ101" s="387"/>
      <c r="BK101" s="387"/>
      <c r="BL101" s="423"/>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DS101" s="375"/>
      <c r="DT101" s="387"/>
      <c r="DU101" s="387"/>
      <c r="DV101" s="387"/>
      <c r="DW101" s="387"/>
      <c r="DX101" s="387"/>
      <c r="DY101" s="387"/>
      <c r="DZ101" s="423"/>
    </row>
    <row r="102" spans="1:159" ht="18.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row>
    <row r="103" spans="1:159" ht="18.75" customHeight="1">
      <c r="A103" s="7"/>
      <c r="C103" s="36" t="s">
        <v>175</v>
      </c>
      <c r="D103" s="7"/>
      <c r="E103" s="7"/>
      <c r="F103" s="7"/>
      <c r="G103" s="7"/>
      <c r="H103" s="7"/>
      <c r="I103" s="7"/>
      <c r="J103" s="7"/>
      <c r="K103" s="7"/>
      <c r="L103" s="7"/>
      <c r="M103" s="7"/>
      <c r="N103" s="7"/>
      <c r="O103" s="7"/>
      <c r="P103" s="7"/>
      <c r="Q103" s="7"/>
      <c r="R103" s="7"/>
      <c r="S103" s="7"/>
      <c r="T103" s="7"/>
      <c r="U103" s="7"/>
      <c r="V103" s="7"/>
      <c r="W103" s="7"/>
      <c r="X103" s="7"/>
      <c r="BO103" s="7"/>
      <c r="BQ103" s="36" t="s">
        <v>175</v>
      </c>
      <c r="BR103" s="7"/>
      <c r="BS103" s="7"/>
      <c r="BT103" s="7"/>
      <c r="BU103" s="7"/>
      <c r="BV103" s="7"/>
      <c r="BW103" s="7"/>
      <c r="BX103" s="7"/>
      <c r="BY103" s="7"/>
      <c r="BZ103" s="7"/>
      <c r="CA103" s="7"/>
      <c r="CB103" s="7"/>
      <c r="CC103" s="7"/>
      <c r="CD103" s="7"/>
      <c r="CE103" s="7"/>
      <c r="CF103" s="7"/>
      <c r="CG103" s="7"/>
      <c r="CH103" s="7"/>
      <c r="CI103" s="7"/>
      <c r="CJ103" s="7"/>
      <c r="CK103" s="7"/>
      <c r="CL103" s="7"/>
    </row>
    <row r="104" spans="1:159" ht="18.75" customHeight="1">
      <c r="A104" s="7"/>
      <c r="B104" s="36"/>
      <c r="C104" s="53"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この計画は、本施設の利用者の洪水時の円滑かつ迅速な避難の確保を図ることを目的とする。
　また、作成した避難確保計画に基づいて、安全な避難行動を確実に行うことができるよう、防災教育や訓練を行い、施設の職員や利用者に対して、洪水に関する知識を深めるとともに、訓練等を通して課題等を抽出し、必要に応じてこの計画を見直ししていくものとする。</v>
      </c>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O104" s="7"/>
      <c r="BP104" s="36"/>
      <c r="BQ104" s="53" t="s">
        <v>403</v>
      </c>
      <c r="BR104" s="53"/>
      <c r="BS104" s="53"/>
      <c r="BT104" s="53"/>
      <c r="BU104" s="53"/>
      <c r="BV104" s="53"/>
      <c r="BW104" s="53"/>
      <c r="BX104" s="53"/>
      <c r="BY104" s="53"/>
      <c r="BZ104" s="53"/>
      <c r="CA104" s="53"/>
      <c r="CB104" s="53"/>
      <c r="CC104" s="53"/>
      <c r="CD104" s="53"/>
      <c r="CE104" s="53"/>
      <c r="CF104" s="53"/>
      <c r="CG104" s="53"/>
      <c r="CH104" s="53"/>
      <c r="CI104" s="53"/>
      <c r="CJ104" s="53"/>
      <c r="CK104" s="53"/>
      <c r="CL104" s="53"/>
      <c r="CM104" s="53"/>
      <c r="CN104" s="53"/>
      <c r="CO104" s="53"/>
      <c r="CP104" s="53"/>
      <c r="CQ104" s="53"/>
      <c r="CR104" s="53"/>
      <c r="CS104" s="53"/>
      <c r="CT104" s="53"/>
      <c r="CU104" s="53"/>
      <c r="CV104" s="53"/>
      <c r="CW104" s="53"/>
      <c r="CX104" s="53"/>
      <c r="CY104" s="53"/>
      <c r="CZ104" s="53"/>
      <c r="DA104" s="53"/>
      <c r="DB104" s="53"/>
      <c r="DC104" s="53"/>
      <c r="DD104" s="53"/>
      <c r="DE104" s="53"/>
      <c r="DF104" s="53"/>
      <c r="DG104" s="53"/>
      <c r="DH104" s="53"/>
      <c r="DI104" s="53"/>
      <c r="DJ104" s="53"/>
      <c r="DK104" s="53"/>
      <c r="DL104" s="53"/>
      <c r="DM104" s="53"/>
      <c r="DN104" s="53"/>
      <c r="DO104" s="53"/>
      <c r="DP104" s="53"/>
      <c r="DQ104" s="53"/>
      <c r="DR104" s="53"/>
      <c r="DS104" s="53"/>
      <c r="DT104" s="53"/>
      <c r="DU104" s="53"/>
      <c r="DV104" s="53"/>
      <c r="DW104" s="53"/>
      <c r="DX104" s="53"/>
      <c r="DY104" s="53"/>
      <c r="DZ104" s="53"/>
      <c r="EP104" s="25"/>
      <c r="EQ104" s="25"/>
      <c r="ER104" s="25"/>
      <c r="ES104" s="25"/>
      <c r="ET104" s="25"/>
      <c r="EU104" s="25"/>
      <c r="EV104" s="25"/>
      <c r="EW104" s="25"/>
      <c r="EX104" s="25"/>
      <c r="EY104" s="25"/>
      <c r="EZ104" s="25"/>
      <c r="FA104" s="25"/>
      <c r="FB104" s="25"/>
      <c r="FC104" s="25"/>
    </row>
    <row r="105" spans="1:159" ht="18.75" customHeight="1">
      <c r="A105" s="7"/>
      <c r="B105" s="36"/>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O105" s="7"/>
      <c r="BP105" s="36"/>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P105" s="25"/>
      <c r="EQ105" s="25"/>
      <c r="ER105" s="25"/>
      <c r="ES105" s="25"/>
      <c r="ET105" s="25"/>
      <c r="EU105" s="25"/>
      <c r="EV105" s="25"/>
      <c r="EW105" s="25"/>
      <c r="EX105" s="25"/>
      <c r="EY105" s="25"/>
      <c r="EZ105" s="25"/>
      <c r="FA105" s="25"/>
      <c r="FB105" s="25"/>
      <c r="FC105" s="25"/>
    </row>
    <row r="106" spans="1:159" ht="18.75" customHeight="1">
      <c r="A106" s="7"/>
      <c r="B106" s="36"/>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O106" s="7"/>
      <c r="BP106" s="36"/>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P106" s="25"/>
      <c r="EQ106" s="25"/>
      <c r="ER106" s="25"/>
      <c r="ES106" s="25"/>
      <c r="ET106" s="25"/>
      <c r="EU106" s="25"/>
      <c r="EV106" s="25"/>
      <c r="EW106" s="25"/>
      <c r="EX106" s="25"/>
      <c r="EY106" s="25"/>
      <c r="EZ106" s="25"/>
      <c r="FA106" s="25"/>
      <c r="FB106" s="25"/>
      <c r="FC106" s="25"/>
    </row>
    <row r="107" spans="1:159" ht="18.75" customHeight="1">
      <c r="A107" s="7"/>
      <c r="B107" s="36"/>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O107" s="7"/>
      <c r="BP107" s="36"/>
      <c r="BQ107" s="53"/>
      <c r="BR107" s="53"/>
      <c r="BS107" s="53"/>
      <c r="BT107" s="53"/>
      <c r="BU107" s="53"/>
      <c r="BV107" s="53"/>
      <c r="BW107" s="53"/>
      <c r="BX107" s="53"/>
      <c r="BY107" s="53"/>
      <c r="BZ107" s="53"/>
      <c r="CA107" s="53"/>
      <c r="CB107" s="53"/>
      <c r="CC107" s="53"/>
      <c r="CD107" s="53"/>
      <c r="CE107" s="53"/>
      <c r="CF107" s="53"/>
      <c r="CG107" s="53"/>
      <c r="CH107" s="53"/>
      <c r="CI107" s="53"/>
      <c r="CJ107" s="53"/>
      <c r="CK107" s="53"/>
      <c r="CL107" s="53"/>
      <c r="CM107" s="53"/>
      <c r="CN107" s="53"/>
      <c r="CO107" s="53"/>
      <c r="CP107" s="53"/>
      <c r="CQ107" s="53"/>
      <c r="CR107" s="53"/>
      <c r="CS107" s="53"/>
      <c r="CT107" s="53"/>
      <c r="CU107" s="53"/>
      <c r="CV107" s="53"/>
      <c r="CW107" s="53"/>
      <c r="CX107" s="53"/>
      <c r="CY107" s="53"/>
      <c r="CZ107" s="53"/>
      <c r="DA107" s="53"/>
      <c r="DB107" s="53"/>
      <c r="DC107" s="53"/>
      <c r="DD107" s="53"/>
      <c r="DE107" s="53"/>
      <c r="DF107" s="53"/>
      <c r="DG107" s="53"/>
      <c r="DH107" s="53"/>
      <c r="DI107" s="53"/>
      <c r="DJ107" s="53"/>
      <c r="DK107" s="53"/>
      <c r="DL107" s="53"/>
      <c r="DM107" s="53"/>
      <c r="DN107" s="53"/>
      <c r="DO107" s="53"/>
      <c r="DP107" s="53"/>
      <c r="DQ107" s="53"/>
      <c r="DR107" s="53"/>
      <c r="DS107" s="53"/>
      <c r="DT107" s="53"/>
      <c r="DU107" s="53"/>
      <c r="DV107" s="53"/>
      <c r="DW107" s="53"/>
      <c r="DX107" s="53"/>
      <c r="DY107" s="53"/>
      <c r="DZ107" s="53"/>
      <c r="EP107" s="25"/>
      <c r="EQ107" s="25"/>
      <c r="ER107" s="25"/>
      <c r="ES107" s="25"/>
      <c r="ET107" s="25"/>
      <c r="EU107" s="25"/>
      <c r="EV107" s="25"/>
      <c r="EW107" s="25"/>
      <c r="EX107" s="25"/>
      <c r="EY107" s="25"/>
      <c r="EZ107" s="25"/>
      <c r="FA107" s="25"/>
      <c r="FB107" s="25"/>
      <c r="FC107" s="25"/>
    </row>
    <row r="108" spans="1:159" ht="18.75" customHeight="1">
      <c r="A108" s="7"/>
      <c r="B108" s="36"/>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O108" s="7"/>
      <c r="BP108" s="36"/>
      <c r="BQ108" s="53"/>
      <c r="BR108" s="53"/>
      <c r="BS108" s="53"/>
      <c r="BT108" s="53"/>
      <c r="BU108" s="53"/>
      <c r="BV108" s="53"/>
      <c r="BW108" s="53"/>
      <c r="BX108" s="53"/>
      <c r="BY108" s="53"/>
      <c r="BZ108" s="53"/>
      <c r="CA108" s="53"/>
      <c r="CB108" s="53"/>
      <c r="CC108" s="53"/>
      <c r="CD108" s="53"/>
      <c r="CE108" s="53"/>
      <c r="CF108" s="53"/>
      <c r="CG108" s="53"/>
      <c r="CH108" s="53"/>
      <c r="CI108" s="53"/>
      <c r="CJ108" s="53"/>
      <c r="CK108" s="53"/>
      <c r="CL108" s="53"/>
      <c r="CM108" s="53"/>
      <c r="CN108" s="53"/>
      <c r="CO108" s="53"/>
      <c r="CP108" s="53"/>
      <c r="CQ108" s="53"/>
      <c r="CR108" s="53"/>
      <c r="CS108" s="53"/>
      <c r="CT108" s="53"/>
      <c r="CU108" s="53"/>
      <c r="CV108" s="53"/>
      <c r="CW108" s="53"/>
      <c r="CX108" s="53"/>
      <c r="CY108" s="53"/>
      <c r="CZ108" s="53"/>
      <c r="DA108" s="53"/>
      <c r="DB108" s="53"/>
      <c r="DC108" s="53"/>
      <c r="DD108" s="53"/>
      <c r="DE108" s="53"/>
      <c r="DF108" s="53"/>
      <c r="DG108" s="53"/>
      <c r="DH108" s="53"/>
      <c r="DI108" s="53"/>
      <c r="DJ108" s="53"/>
      <c r="DK108" s="53"/>
      <c r="DL108" s="53"/>
      <c r="DM108" s="53"/>
      <c r="DN108" s="53"/>
      <c r="DO108" s="53"/>
      <c r="DP108" s="53"/>
      <c r="DQ108" s="53"/>
      <c r="DR108" s="53"/>
      <c r="DS108" s="53"/>
      <c r="DT108" s="53"/>
      <c r="DU108" s="53"/>
      <c r="DV108" s="53"/>
      <c r="DW108" s="53"/>
      <c r="DX108" s="53"/>
      <c r="DY108" s="53"/>
      <c r="DZ108" s="53"/>
      <c r="EP108" s="25"/>
      <c r="EQ108" s="25"/>
      <c r="ER108" s="25"/>
      <c r="ES108" s="25"/>
      <c r="ET108" s="25"/>
      <c r="EU108" s="25"/>
      <c r="EV108" s="25"/>
      <c r="EW108" s="25"/>
      <c r="EX108" s="25"/>
      <c r="EY108" s="25"/>
      <c r="EZ108" s="25"/>
      <c r="FA108" s="25"/>
      <c r="FB108" s="25"/>
      <c r="FC108" s="25"/>
    </row>
    <row r="109" spans="1:159" ht="18.75" customHeight="1">
      <c r="A109" s="7"/>
      <c r="B109" s="36"/>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c r="BO109" s="7"/>
      <c r="BP109" s="36"/>
      <c r="BQ109" s="53"/>
      <c r="BR109" s="53"/>
      <c r="BS109" s="53"/>
      <c r="BT109" s="53"/>
      <c r="BU109" s="53"/>
      <c r="BV109" s="53"/>
      <c r="BW109" s="53"/>
      <c r="BX109" s="53"/>
      <c r="BY109" s="53"/>
      <c r="BZ109" s="53"/>
      <c r="CA109" s="53"/>
      <c r="CB109" s="53"/>
      <c r="CC109" s="53"/>
      <c r="CD109" s="53"/>
      <c r="CE109" s="53"/>
      <c r="CF109" s="53"/>
      <c r="CG109" s="53"/>
      <c r="CH109" s="53"/>
      <c r="CI109" s="53"/>
      <c r="CJ109" s="53"/>
      <c r="CK109" s="53"/>
      <c r="CL109" s="53"/>
      <c r="CM109" s="53"/>
      <c r="CN109" s="53"/>
      <c r="CO109" s="53"/>
      <c r="CP109" s="53"/>
      <c r="CQ109" s="53"/>
      <c r="CR109" s="53"/>
      <c r="CS109" s="53"/>
      <c r="CT109" s="53"/>
      <c r="CU109" s="53"/>
      <c r="CV109" s="53"/>
      <c r="CW109" s="53"/>
      <c r="CX109" s="53"/>
      <c r="CY109" s="53"/>
      <c r="CZ109" s="53"/>
      <c r="DA109" s="53"/>
      <c r="DB109" s="53"/>
      <c r="DC109" s="53"/>
      <c r="DD109" s="53"/>
      <c r="DE109" s="53"/>
      <c r="DF109" s="53"/>
      <c r="DG109" s="53"/>
      <c r="DH109" s="53"/>
      <c r="DI109" s="53"/>
      <c r="DJ109" s="53"/>
      <c r="DK109" s="53"/>
      <c r="DL109" s="53"/>
      <c r="DM109" s="53"/>
      <c r="DN109" s="53"/>
      <c r="DO109" s="53"/>
      <c r="DP109" s="53"/>
      <c r="DQ109" s="53"/>
      <c r="DR109" s="53"/>
      <c r="DS109" s="53"/>
      <c r="DT109" s="53"/>
      <c r="DU109" s="53"/>
      <c r="DV109" s="53"/>
      <c r="DW109" s="53"/>
      <c r="DX109" s="53"/>
      <c r="DY109" s="53"/>
      <c r="DZ109" s="53"/>
      <c r="EP109" s="25"/>
      <c r="EQ109" s="25"/>
      <c r="ER109" s="25"/>
      <c r="ES109" s="25"/>
      <c r="ET109" s="25"/>
      <c r="EU109" s="25"/>
      <c r="EV109" s="25"/>
      <c r="EW109" s="25"/>
      <c r="EX109" s="25"/>
      <c r="EY109" s="25"/>
      <c r="EZ109" s="25"/>
      <c r="FA109" s="25"/>
      <c r="FB109" s="25"/>
      <c r="FC109" s="25"/>
    </row>
    <row r="110" spans="1:159" ht="18.75" customHeight="1">
      <c r="A110" s="7"/>
      <c r="B110" s="7"/>
      <c r="C110" s="54" t="str">
        <f>IF(対象災害選択シート!BL35&lt;&gt;"",対象災害選択シート!BL35,"")</f>
        <v>関連法：水防法</v>
      </c>
      <c r="D110" s="7"/>
      <c r="E110" s="7"/>
      <c r="F110" s="7"/>
      <c r="G110" s="7"/>
      <c r="H110" s="7"/>
      <c r="I110" s="7"/>
      <c r="J110" s="7"/>
      <c r="K110" s="7"/>
      <c r="L110" s="7"/>
      <c r="M110" s="7"/>
      <c r="N110" s="7"/>
      <c r="O110" s="7"/>
      <c r="P110" s="7"/>
      <c r="Q110" s="7"/>
      <c r="R110" s="7"/>
      <c r="S110" s="7"/>
      <c r="T110" s="7"/>
      <c r="U110" s="7"/>
      <c r="V110" s="7"/>
      <c r="W110" s="7"/>
      <c r="X110" s="7"/>
      <c r="BO110" s="7"/>
      <c r="BP110" s="7"/>
      <c r="BQ110" s="7" t="s">
        <v>440</v>
      </c>
      <c r="BR110" s="7"/>
      <c r="BS110" s="7"/>
      <c r="BT110" s="7"/>
      <c r="BU110" s="7"/>
      <c r="BV110" s="7"/>
      <c r="BW110" s="7"/>
      <c r="BX110" s="7"/>
      <c r="BY110" s="7"/>
      <c r="BZ110" s="7"/>
      <c r="CA110" s="7"/>
      <c r="CB110" s="7"/>
      <c r="CC110" s="7"/>
      <c r="CD110" s="7"/>
      <c r="CE110" s="7"/>
      <c r="CF110" s="7"/>
      <c r="CG110" s="7"/>
      <c r="CH110" s="7"/>
      <c r="CI110" s="7"/>
      <c r="CJ110" s="7"/>
      <c r="CK110" s="7"/>
      <c r="CL110" s="7"/>
      <c r="EP110" s="25"/>
      <c r="EQ110" s="25"/>
      <c r="ER110" s="25"/>
      <c r="ES110" s="25"/>
      <c r="ET110" s="25"/>
      <c r="EU110" s="25"/>
      <c r="EV110" s="25"/>
      <c r="EW110" s="25"/>
      <c r="EX110" s="25"/>
      <c r="EY110" s="25"/>
      <c r="EZ110" s="25"/>
      <c r="FA110" s="25"/>
      <c r="FB110" s="25"/>
      <c r="FC110" s="25"/>
    </row>
    <row r="111" spans="1:159" ht="18.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EP111" s="25"/>
      <c r="EQ111" s="25"/>
      <c r="ER111" s="25"/>
      <c r="ES111" s="25"/>
      <c r="ET111" s="25"/>
      <c r="EU111" s="25"/>
      <c r="EV111" s="25"/>
      <c r="EW111" s="25"/>
      <c r="EX111" s="25"/>
      <c r="EY111" s="25"/>
      <c r="EZ111" s="25"/>
      <c r="FA111" s="25"/>
      <c r="FB111" s="25"/>
      <c r="FC111" s="25"/>
    </row>
    <row r="112" spans="1:159" ht="18.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EP112" s="25"/>
      <c r="EQ112" s="25"/>
      <c r="ER112" s="25"/>
      <c r="ES112" s="25"/>
      <c r="ET112" s="25"/>
      <c r="EU112" s="25"/>
      <c r="EV112" s="25"/>
      <c r="EW112" s="25"/>
      <c r="EX112" s="25"/>
      <c r="EY112" s="25"/>
      <c r="EZ112" s="25"/>
      <c r="FA112" s="25"/>
      <c r="FB112" s="25"/>
      <c r="FC112" s="25"/>
    </row>
    <row r="113" spans="1:183" ht="18.75" customHeight="1">
      <c r="A113" s="7"/>
      <c r="C113" s="36" t="s">
        <v>182</v>
      </c>
      <c r="D113" s="7"/>
      <c r="E113" s="7"/>
      <c r="F113" s="7"/>
      <c r="G113" s="7"/>
      <c r="H113" s="7"/>
      <c r="I113" s="7"/>
      <c r="J113" s="7"/>
      <c r="K113" s="7"/>
      <c r="L113" s="7"/>
      <c r="M113" s="7"/>
      <c r="N113" s="7"/>
      <c r="O113" s="7"/>
      <c r="P113" s="7"/>
      <c r="Q113" s="7"/>
      <c r="R113" s="7"/>
      <c r="S113" s="7"/>
      <c r="T113" s="7"/>
      <c r="U113" s="7"/>
      <c r="V113" s="7"/>
      <c r="W113" s="7"/>
      <c r="X113" s="7"/>
      <c r="BO113" s="7"/>
      <c r="BQ113" s="36" t="s">
        <v>182</v>
      </c>
      <c r="BR113" s="7"/>
      <c r="BS113" s="7"/>
      <c r="BT113" s="7"/>
      <c r="BU113" s="7"/>
      <c r="BV113" s="7"/>
      <c r="BW113" s="7"/>
      <c r="BX113" s="7"/>
      <c r="BY113" s="7"/>
      <c r="BZ113" s="7"/>
      <c r="CA113" s="7"/>
      <c r="CB113" s="7"/>
      <c r="CC113" s="7"/>
      <c r="CD113" s="7"/>
      <c r="CE113" s="7"/>
      <c r="CF113" s="7"/>
      <c r="CG113" s="7"/>
      <c r="CH113" s="7"/>
      <c r="CI113" s="7"/>
      <c r="CJ113" s="7"/>
      <c r="CK113" s="7"/>
      <c r="CL113" s="7"/>
      <c r="EP113" s="25"/>
      <c r="EQ113" s="25"/>
      <c r="ER113" s="25"/>
      <c r="ES113" s="25"/>
      <c r="ET113" s="25"/>
      <c r="EU113" s="25"/>
      <c r="EV113" s="25"/>
      <c r="EW113" s="25"/>
      <c r="EX113" s="25"/>
      <c r="EY113" s="25"/>
      <c r="EZ113" s="25"/>
      <c r="FA113" s="25"/>
      <c r="FB113" s="25"/>
      <c r="FC113" s="25"/>
    </row>
    <row r="114" spans="1:183" ht="18.75" customHeight="1">
      <c r="A114" s="7"/>
      <c r="B114" s="7"/>
      <c r="C114" s="53" t="s">
        <v>346</v>
      </c>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O114" s="7"/>
      <c r="BP114" s="7"/>
      <c r="BQ114" s="53" t="s">
        <v>346</v>
      </c>
      <c r="BR114" s="53"/>
      <c r="BS114" s="53"/>
      <c r="BT114" s="53"/>
      <c r="BU114" s="53"/>
      <c r="BV114" s="53"/>
      <c r="BW114" s="53"/>
      <c r="BX114" s="53"/>
      <c r="BY114" s="53"/>
      <c r="BZ114" s="53"/>
      <c r="CA114" s="53"/>
      <c r="CB114" s="53"/>
      <c r="CC114" s="53"/>
      <c r="CD114" s="53"/>
      <c r="CE114" s="53"/>
      <c r="CF114" s="53"/>
      <c r="CG114" s="53"/>
      <c r="CH114" s="53"/>
      <c r="CI114" s="53"/>
      <c r="CJ114" s="53"/>
      <c r="CK114" s="53"/>
      <c r="CL114" s="53"/>
      <c r="CM114" s="53"/>
      <c r="CN114" s="53"/>
      <c r="CO114" s="53"/>
      <c r="CP114" s="53"/>
      <c r="CQ114" s="53"/>
      <c r="CR114" s="53"/>
      <c r="CS114" s="53"/>
      <c r="CT114" s="53"/>
      <c r="CU114" s="53"/>
      <c r="CV114" s="53"/>
      <c r="CW114" s="53"/>
      <c r="CX114" s="53"/>
      <c r="CY114" s="53"/>
      <c r="CZ114" s="53"/>
      <c r="DA114" s="53"/>
      <c r="DB114" s="53"/>
      <c r="DC114" s="53"/>
      <c r="DD114" s="53"/>
      <c r="DE114" s="53"/>
      <c r="DF114" s="53"/>
      <c r="DG114" s="53"/>
      <c r="DH114" s="53"/>
      <c r="DI114" s="53"/>
      <c r="DJ114" s="53"/>
      <c r="DK114" s="53"/>
      <c r="DL114" s="53"/>
      <c r="DM114" s="53"/>
      <c r="DN114" s="53"/>
      <c r="DO114" s="53"/>
      <c r="DP114" s="53"/>
      <c r="DQ114" s="53"/>
      <c r="DR114" s="53"/>
      <c r="DS114" s="53"/>
      <c r="DT114" s="53"/>
      <c r="DU114" s="53"/>
      <c r="DV114" s="53"/>
      <c r="DW114" s="53"/>
      <c r="DX114" s="53"/>
      <c r="DY114" s="53"/>
      <c r="DZ114" s="53"/>
      <c r="EP114" s="25"/>
      <c r="EQ114" s="25"/>
      <c r="ER114" s="25"/>
      <c r="ES114" s="25"/>
      <c r="ET114" s="25"/>
      <c r="EU114" s="25"/>
      <c r="EV114" s="25"/>
      <c r="EW114" s="25"/>
      <c r="EX114" s="25"/>
      <c r="EY114" s="25"/>
      <c r="EZ114" s="25"/>
      <c r="FA114" s="25"/>
    </row>
    <row r="115" spans="1:183" ht="18.75" customHeight="1">
      <c r="A115" s="7"/>
      <c r="B115" s="7"/>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O115" s="7"/>
      <c r="BP115" s="7"/>
      <c r="BQ115" s="53"/>
      <c r="BR115" s="53"/>
      <c r="BS115" s="53"/>
      <c r="BT115" s="53"/>
      <c r="BU115" s="53"/>
      <c r="BV115" s="53"/>
      <c r="BW115" s="53"/>
      <c r="BX115" s="53"/>
      <c r="BY115" s="53"/>
      <c r="BZ115" s="53"/>
      <c r="CA115" s="53"/>
      <c r="CB115" s="53"/>
      <c r="CC115" s="53"/>
      <c r="CD115" s="53"/>
      <c r="CE115" s="53"/>
      <c r="CF115" s="53"/>
      <c r="CG115" s="53"/>
      <c r="CH115" s="53"/>
      <c r="CI115" s="53"/>
      <c r="CJ115" s="53"/>
      <c r="CK115" s="53"/>
      <c r="CL115" s="53"/>
      <c r="CM115" s="53"/>
      <c r="CN115" s="53"/>
      <c r="CO115" s="53"/>
      <c r="CP115" s="53"/>
      <c r="CQ115" s="53"/>
      <c r="CR115" s="53"/>
      <c r="CS115" s="53"/>
      <c r="CT115" s="53"/>
      <c r="CU115" s="53"/>
      <c r="CV115" s="53"/>
      <c r="CW115" s="53"/>
      <c r="CX115" s="53"/>
      <c r="CY115" s="53"/>
      <c r="CZ115" s="53"/>
      <c r="DA115" s="53"/>
      <c r="DB115" s="53"/>
      <c r="DC115" s="53"/>
      <c r="DD115" s="53"/>
      <c r="DE115" s="53"/>
      <c r="DF115" s="53"/>
      <c r="DG115" s="53"/>
      <c r="DH115" s="53"/>
      <c r="DI115" s="53"/>
      <c r="DJ115" s="53"/>
      <c r="DK115" s="53"/>
      <c r="DL115" s="53"/>
      <c r="DM115" s="53"/>
      <c r="DN115" s="53"/>
      <c r="DO115" s="53"/>
      <c r="DP115" s="53"/>
      <c r="DQ115" s="53"/>
      <c r="DR115" s="53"/>
      <c r="DS115" s="53"/>
      <c r="DT115" s="53"/>
      <c r="DU115" s="53"/>
      <c r="DV115" s="53"/>
      <c r="DW115" s="53"/>
      <c r="DX115" s="53"/>
      <c r="DY115" s="53"/>
      <c r="DZ115" s="53"/>
      <c r="EP115" s="25"/>
      <c r="EQ115" s="25"/>
      <c r="ER115" s="25"/>
      <c r="ES115" s="25"/>
      <c r="ET115" s="25"/>
      <c r="EU115" s="25"/>
      <c r="EV115" s="25"/>
      <c r="EW115" s="25"/>
      <c r="EX115" s="25"/>
      <c r="EY115" s="25"/>
      <c r="EZ115" s="25"/>
      <c r="FA115" s="25"/>
    </row>
    <row r="116" spans="1:183" ht="18.75" customHeight="1">
      <c r="A116" s="7"/>
      <c r="B116" s="7"/>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O116" s="7"/>
      <c r="BP116" s="7"/>
      <c r="BQ116" s="53"/>
      <c r="BR116" s="53"/>
      <c r="BS116" s="53"/>
      <c r="BT116" s="53"/>
      <c r="BU116" s="53"/>
      <c r="BV116" s="53"/>
      <c r="BW116" s="53"/>
      <c r="BX116" s="53"/>
      <c r="BY116" s="53"/>
      <c r="BZ116" s="53"/>
      <c r="CA116" s="53"/>
      <c r="CB116" s="53"/>
      <c r="CC116" s="53"/>
      <c r="CD116" s="53"/>
      <c r="CE116" s="53"/>
      <c r="CF116" s="53"/>
      <c r="CG116" s="53"/>
      <c r="CH116" s="53"/>
      <c r="CI116" s="53"/>
      <c r="CJ116" s="53"/>
      <c r="CK116" s="53"/>
      <c r="CL116" s="53"/>
      <c r="CM116" s="53"/>
      <c r="CN116" s="53"/>
      <c r="CO116" s="53"/>
      <c r="CP116" s="53"/>
      <c r="CQ116" s="53"/>
      <c r="CR116" s="53"/>
      <c r="CS116" s="53"/>
      <c r="CT116" s="53"/>
      <c r="CU116" s="53"/>
      <c r="CV116" s="53"/>
      <c r="CW116" s="53"/>
      <c r="CX116" s="53"/>
      <c r="CY116" s="53"/>
      <c r="CZ116" s="53"/>
      <c r="DA116" s="53"/>
      <c r="DB116" s="53"/>
      <c r="DC116" s="53"/>
      <c r="DD116" s="53"/>
      <c r="DE116" s="53"/>
      <c r="DF116" s="53"/>
      <c r="DG116" s="53"/>
      <c r="DH116" s="53"/>
      <c r="DI116" s="53"/>
      <c r="DJ116" s="53"/>
      <c r="DK116" s="53"/>
      <c r="DL116" s="53"/>
      <c r="DM116" s="53"/>
      <c r="DN116" s="53"/>
      <c r="DO116" s="53"/>
      <c r="DP116" s="53"/>
      <c r="DQ116" s="53"/>
      <c r="DR116" s="53"/>
      <c r="DS116" s="53"/>
      <c r="DT116" s="53"/>
      <c r="DU116" s="53"/>
      <c r="DV116" s="53"/>
      <c r="DW116" s="53"/>
      <c r="DX116" s="53"/>
      <c r="DY116" s="53"/>
      <c r="DZ116" s="53"/>
      <c r="EP116" s="25"/>
      <c r="EQ116" s="25"/>
      <c r="ER116" s="25"/>
      <c r="ES116" s="25"/>
      <c r="ET116" s="25"/>
      <c r="EU116" s="25"/>
      <c r="EV116" s="25"/>
      <c r="EW116" s="25"/>
      <c r="EX116" s="25"/>
      <c r="EY116" s="25"/>
      <c r="EZ116" s="25"/>
      <c r="FA116" s="25"/>
    </row>
    <row r="117" spans="1:183" ht="18.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EE117" s="24"/>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row>
    <row r="118" spans="1:183" ht="18.75" customHeight="1">
      <c r="A118" s="7"/>
      <c r="C118" s="36" t="s">
        <v>188</v>
      </c>
      <c r="D118" s="7"/>
      <c r="E118" s="7"/>
      <c r="F118" s="7"/>
      <c r="G118" s="7"/>
      <c r="H118" s="7"/>
      <c r="I118" s="7"/>
      <c r="J118" s="7"/>
      <c r="K118" s="7"/>
      <c r="L118" s="7"/>
      <c r="M118" s="7"/>
      <c r="N118" s="7"/>
      <c r="O118" s="7"/>
      <c r="P118" s="7"/>
      <c r="Q118" s="7"/>
      <c r="R118" s="7"/>
      <c r="S118" s="7"/>
      <c r="T118" s="7"/>
      <c r="U118" s="7"/>
      <c r="V118" s="7"/>
      <c r="W118" s="7"/>
      <c r="X118" s="7"/>
      <c r="BO118" s="7"/>
      <c r="BQ118" s="36" t="s">
        <v>188</v>
      </c>
      <c r="BR118" s="7"/>
      <c r="BS118" s="7"/>
      <c r="BT118" s="7"/>
      <c r="BU118" s="7"/>
      <c r="BV118" s="7"/>
      <c r="BW118" s="7"/>
      <c r="BX118" s="7"/>
      <c r="BY118" s="7"/>
      <c r="BZ118" s="7"/>
      <c r="CA118" s="7"/>
      <c r="CB118" s="7"/>
      <c r="CC118" s="7"/>
      <c r="CD118" s="7"/>
      <c r="CE118" s="7"/>
      <c r="CF118" s="7"/>
      <c r="CG118" s="7"/>
      <c r="CH118" s="7"/>
      <c r="CI118" s="7"/>
      <c r="CJ118" s="7"/>
      <c r="CK118" s="7"/>
      <c r="CL118" s="7"/>
    </row>
    <row r="119" spans="1:183" ht="18.75" customHeight="1">
      <c r="A119" s="7"/>
      <c r="B119" s="7"/>
      <c r="C119" s="55" t="s">
        <v>243</v>
      </c>
      <c r="D119" s="7"/>
      <c r="E119" s="7"/>
      <c r="F119" s="7"/>
      <c r="G119" s="7"/>
      <c r="H119" s="7"/>
      <c r="I119" s="7"/>
      <c r="J119" s="7"/>
      <c r="K119" s="7"/>
      <c r="L119" s="7"/>
      <c r="M119" s="7"/>
      <c r="N119" s="7"/>
      <c r="O119" s="7"/>
      <c r="P119" s="7"/>
      <c r="Q119" s="7"/>
      <c r="R119" s="7"/>
      <c r="S119" s="7"/>
      <c r="T119" s="7"/>
      <c r="U119" s="7"/>
      <c r="V119" s="7"/>
      <c r="W119" s="7"/>
      <c r="X119" s="7"/>
      <c r="BO119" s="7"/>
      <c r="BP119" s="7"/>
      <c r="BQ119" s="55" t="s">
        <v>243</v>
      </c>
      <c r="BR119" s="7"/>
      <c r="BS119" s="7"/>
      <c r="BT119" s="7"/>
      <c r="BU119" s="7"/>
      <c r="BV119" s="7"/>
      <c r="BW119" s="7"/>
      <c r="BX119" s="7"/>
      <c r="BY119" s="7"/>
      <c r="BZ119" s="7"/>
      <c r="CA119" s="7"/>
      <c r="CB119" s="7"/>
      <c r="CC119" s="7"/>
      <c r="CD119" s="7"/>
      <c r="CE119" s="7"/>
      <c r="CF119" s="7"/>
      <c r="CG119" s="7"/>
      <c r="CH119" s="7"/>
      <c r="CI119" s="7"/>
      <c r="CJ119" s="7"/>
      <c r="CK119" s="7"/>
      <c r="CL119" s="7"/>
    </row>
    <row r="120" spans="1:183" ht="18.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row>
    <row r="121" spans="1:183" ht="18.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row>
    <row r="122" spans="1:183" ht="18.75" customHeight="1">
      <c r="A122" s="7"/>
      <c r="B122" s="7"/>
      <c r="C122" s="7"/>
      <c r="D122" s="7"/>
      <c r="E122" s="7"/>
      <c r="F122" s="7"/>
      <c r="G122" s="7"/>
      <c r="H122" s="7"/>
      <c r="I122" s="7"/>
      <c r="J122" s="7"/>
      <c r="K122" s="7"/>
      <c r="L122" s="184" t="s">
        <v>249</v>
      </c>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c r="AS122" s="184"/>
      <c r="AT122" s="184"/>
      <c r="AU122" s="184"/>
      <c r="AV122" s="184"/>
      <c r="AW122" s="184"/>
      <c r="AX122" s="184"/>
      <c r="AY122" s="184"/>
      <c r="AZ122" s="184"/>
      <c r="BA122" s="184"/>
      <c r="BB122" s="184"/>
      <c r="BC122" s="184"/>
      <c r="BO122" s="7"/>
      <c r="BP122" s="7"/>
      <c r="BQ122" s="7"/>
      <c r="BR122" s="7"/>
      <c r="BS122" s="7"/>
      <c r="BT122" s="7"/>
      <c r="BU122" s="7"/>
      <c r="BV122" s="7"/>
      <c r="BW122" s="7"/>
      <c r="BX122" s="7"/>
      <c r="BY122" s="7"/>
      <c r="BZ122" s="184" t="s">
        <v>249</v>
      </c>
      <c r="CA122" s="184"/>
      <c r="CB122" s="184"/>
      <c r="CC122" s="184"/>
      <c r="CD122" s="184"/>
      <c r="CE122" s="184"/>
      <c r="CF122" s="184"/>
      <c r="CG122" s="184"/>
      <c r="CH122" s="184"/>
      <c r="CI122" s="184"/>
      <c r="CJ122" s="184"/>
      <c r="CK122" s="184"/>
      <c r="CL122" s="184"/>
      <c r="CM122" s="184"/>
      <c r="CN122" s="184"/>
      <c r="CO122" s="184"/>
      <c r="CP122" s="184"/>
      <c r="CQ122" s="184"/>
      <c r="CR122" s="184"/>
      <c r="CS122" s="184"/>
      <c r="CT122" s="184"/>
      <c r="CU122" s="184"/>
      <c r="CV122" s="184"/>
      <c r="CW122" s="184"/>
      <c r="CX122" s="184"/>
      <c r="CY122" s="184"/>
      <c r="CZ122" s="184"/>
      <c r="DA122" s="184"/>
      <c r="DB122" s="184"/>
      <c r="DC122" s="184"/>
      <c r="DD122" s="184"/>
      <c r="DE122" s="184"/>
      <c r="DF122" s="184"/>
      <c r="DG122" s="184"/>
      <c r="DH122" s="184"/>
      <c r="DI122" s="184"/>
      <c r="DJ122" s="184"/>
      <c r="DK122" s="184"/>
      <c r="DL122" s="184"/>
      <c r="DM122" s="184"/>
      <c r="DN122" s="184"/>
      <c r="DO122" s="184"/>
      <c r="DP122" s="184"/>
      <c r="DQ122" s="184"/>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c r="FK122" s="27"/>
      <c r="FL122" s="27"/>
      <c r="FM122" s="27"/>
      <c r="FN122" s="27"/>
      <c r="FO122" s="27"/>
      <c r="FP122" s="27"/>
      <c r="FQ122" s="27"/>
      <c r="FR122" s="27"/>
      <c r="FS122" s="27"/>
      <c r="FT122" s="27"/>
      <c r="FU122" s="27"/>
      <c r="FV122" s="27"/>
      <c r="FW122" s="27"/>
      <c r="FX122" s="27"/>
      <c r="FY122" s="27"/>
      <c r="FZ122" s="27"/>
      <c r="GA122" s="27"/>
    </row>
    <row r="123" spans="1:183" ht="18.75" customHeight="1">
      <c r="A123" s="7"/>
      <c r="B123" s="37"/>
      <c r="C123" s="37"/>
      <c r="D123" s="37"/>
      <c r="E123" s="37"/>
      <c r="F123" s="37"/>
      <c r="G123" s="37"/>
      <c r="H123" s="37"/>
      <c r="I123" s="37"/>
      <c r="J123" s="37"/>
      <c r="K123" s="37"/>
      <c r="L123" s="185"/>
      <c r="M123" s="192"/>
      <c r="N123" s="192"/>
      <c r="O123" s="192"/>
      <c r="P123" s="192"/>
      <c r="Q123" s="192"/>
      <c r="R123" s="192"/>
      <c r="S123" s="192"/>
      <c r="T123" s="224" t="s">
        <v>386</v>
      </c>
      <c r="U123" s="228"/>
      <c r="V123" s="228"/>
      <c r="W123" s="228"/>
      <c r="X123" s="228"/>
      <c r="Y123" s="228"/>
      <c r="Z123" s="228"/>
      <c r="AA123" s="228"/>
      <c r="AB123" s="228"/>
      <c r="AC123" s="228"/>
      <c r="AD123" s="228"/>
      <c r="AE123" s="228"/>
      <c r="AF123" s="228"/>
      <c r="AG123" s="228"/>
      <c r="AH123" s="228"/>
      <c r="AI123" s="228"/>
      <c r="AJ123" s="228"/>
      <c r="AK123" s="331"/>
      <c r="AL123" s="224" t="s">
        <v>100</v>
      </c>
      <c r="AM123" s="228"/>
      <c r="AN123" s="228"/>
      <c r="AO123" s="228"/>
      <c r="AP123" s="228"/>
      <c r="AQ123" s="228"/>
      <c r="AR123" s="228"/>
      <c r="AS123" s="228"/>
      <c r="AT123" s="228"/>
      <c r="AU123" s="228"/>
      <c r="AV123" s="228"/>
      <c r="AW123" s="228"/>
      <c r="AX123" s="228"/>
      <c r="AY123" s="228"/>
      <c r="AZ123" s="228"/>
      <c r="BA123" s="228"/>
      <c r="BB123" s="228"/>
      <c r="BC123" s="369"/>
      <c r="BD123" s="37"/>
      <c r="BE123" s="37"/>
      <c r="BF123" s="37"/>
      <c r="BG123" s="37"/>
      <c r="BH123" s="37"/>
      <c r="BI123" s="37"/>
      <c r="BJ123" s="37"/>
      <c r="BK123" s="37"/>
      <c r="BL123" s="37"/>
      <c r="BM123" s="37"/>
      <c r="BN123" s="37"/>
      <c r="BO123" s="7"/>
      <c r="BP123" s="37"/>
      <c r="BQ123" s="37"/>
      <c r="BR123" s="37"/>
      <c r="BS123" s="37"/>
      <c r="BT123" s="37"/>
      <c r="BU123" s="37"/>
      <c r="BV123" s="37"/>
      <c r="BW123" s="37"/>
      <c r="BX123" s="37"/>
      <c r="BY123" s="37"/>
      <c r="BZ123" s="185"/>
      <c r="CA123" s="192"/>
      <c r="CB123" s="192"/>
      <c r="CC123" s="192"/>
      <c r="CD123" s="192"/>
      <c r="CE123" s="192"/>
      <c r="CF123" s="192"/>
      <c r="CG123" s="192"/>
      <c r="CH123" s="224" t="s">
        <v>386</v>
      </c>
      <c r="CI123" s="228"/>
      <c r="CJ123" s="228"/>
      <c r="CK123" s="228"/>
      <c r="CL123" s="228"/>
      <c r="CM123" s="228"/>
      <c r="CN123" s="228"/>
      <c r="CO123" s="228"/>
      <c r="CP123" s="228"/>
      <c r="CQ123" s="228"/>
      <c r="CR123" s="228"/>
      <c r="CS123" s="228"/>
      <c r="CT123" s="228"/>
      <c r="CU123" s="228"/>
      <c r="CV123" s="228"/>
      <c r="CW123" s="228"/>
      <c r="CX123" s="228"/>
      <c r="CY123" s="331"/>
      <c r="CZ123" s="224" t="s">
        <v>100</v>
      </c>
      <c r="DA123" s="228"/>
      <c r="DB123" s="228"/>
      <c r="DC123" s="228"/>
      <c r="DD123" s="228"/>
      <c r="DE123" s="228"/>
      <c r="DF123" s="228"/>
      <c r="DG123" s="228"/>
      <c r="DH123" s="228"/>
      <c r="DI123" s="228"/>
      <c r="DJ123" s="228"/>
      <c r="DK123" s="228"/>
      <c r="DL123" s="228"/>
      <c r="DM123" s="228"/>
      <c r="DN123" s="228"/>
      <c r="DO123" s="228"/>
      <c r="DP123" s="228"/>
      <c r="DQ123" s="369"/>
      <c r="DR123" s="37"/>
      <c r="DS123" s="37"/>
      <c r="DT123" s="37"/>
      <c r="DU123" s="37"/>
      <c r="DV123" s="37"/>
      <c r="DW123" s="37"/>
      <c r="DX123" s="37"/>
      <c r="DY123" s="37"/>
      <c r="DZ123" s="37"/>
      <c r="EA123" s="37"/>
      <c r="EB123" s="37"/>
      <c r="EC123" s="37"/>
      <c r="ED123" s="568"/>
    </row>
    <row r="124" spans="1:183" ht="18.75" customHeight="1">
      <c r="A124" s="7"/>
      <c r="B124" s="37"/>
      <c r="C124" s="37"/>
      <c r="D124" s="37"/>
      <c r="E124" s="37"/>
      <c r="F124" s="37"/>
      <c r="G124" s="37"/>
      <c r="H124" s="37"/>
      <c r="I124" s="37"/>
      <c r="J124" s="37"/>
      <c r="K124" s="37"/>
      <c r="L124" s="186"/>
      <c r="M124" s="193"/>
      <c r="N124" s="193"/>
      <c r="O124" s="193"/>
      <c r="P124" s="193"/>
      <c r="Q124" s="193"/>
      <c r="R124" s="193"/>
      <c r="S124" s="193"/>
      <c r="T124" s="225" t="s">
        <v>387</v>
      </c>
      <c r="U124" s="225"/>
      <c r="V124" s="225"/>
      <c r="W124" s="225"/>
      <c r="X124" s="225"/>
      <c r="Y124" s="225"/>
      <c r="Z124" s="225"/>
      <c r="AA124" s="225"/>
      <c r="AB124" s="225"/>
      <c r="AC124" s="225" t="s">
        <v>74</v>
      </c>
      <c r="AD124" s="225"/>
      <c r="AE124" s="225"/>
      <c r="AF124" s="225"/>
      <c r="AG124" s="225"/>
      <c r="AH124" s="225"/>
      <c r="AI124" s="225"/>
      <c r="AJ124" s="225"/>
      <c r="AK124" s="225"/>
      <c r="AL124" s="225" t="s">
        <v>387</v>
      </c>
      <c r="AM124" s="225"/>
      <c r="AN124" s="225"/>
      <c r="AO124" s="225"/>
      <c r="AP124" s="225"/>
      <c r="AQ124" s="225"/>
      <c r="AR124" s="225"/>
      <c r="AS124" s="225"/>
      <c r="AT124" s="225"/>
      <c r="AU124" s="225" t="s">
        <v>74</v>
      </c>
      <c r="AV124" s="225"/>
      <c r="AW124" s="225"/>
      <c r="AX124" s="225"/>
      <c r="AY124" s="225"/>
      <c r="AZ124" s="225"/>
      <c r="BA124" s="225"/>
      <c r="BB124" s="225"/>
      <c r="BC124" s="370"/>
      <c r="BD124" s="37"/>
      <c r="BE124" s="37"/>
      <c r="BF124" s="37"/>
      <c r="BG124" s="37"/>
      <c r="BH124" s="37"/>
      <c r="BI124" s="37"/>
      <c r="BJ124" s="37"/>
      <c r="BK124" s="37"/>
      <c r="BL124" s="37"/>
      <c r="BM124" s="37"/>
      <c r="BN124" s="37"/>
      <c r="BO124" s="7"/>
      <c r="BP124" s="37"/>
      <c r="BQ124" s="37"/>
      <c r="BR124" s="37"/>
      <c r="BS124" s="37"/>
      <c r="BT124" s="37"/>
      <c r="BU124" s="37"/>
      <c r="BV124" s="37"/>
      <c r="BW124" s="37"/>
      <c r="BX124" s="37"/>
      <c r="BY124" s="37"/>
      <c r="BZ124" s="186"/>
      <c r="CA124" s="193"/>
      <c r="CB124" s="193"/>
      <c r="CC124" s="193"/>
      <c r="CD124" s="193"/>
      <c r="CE124" s="193"/>
      <c r="CF124" s="193"/>
      <c r="CG124" s="193"/>
      <c r="CH124" s="225" t="s">
        <v>387</v>
      </c>
      <c r="CI124" s="225"/>
      <c r="CJ124" s="225"/>
      <c r="CK124" s="225"/>
      <c r="CL124" s="225"/>
      <c r="CM124" s="225"/>
      <c r="CN124" s="225"/>
      <c r="CO124" s="225"/>
      <c r="CP124" s="225"/>
      <c r="CQ124" s="225" t="s">
        <v>74</v>
      </c>
      <c r="CR124" s="225"/>
      <c r="CS124" s="225"/>
      <c r="CT124" s="225"/>
      <c r="CU124" s="225"/>
      <c r="CV124" s="225"/>
      <c r="CW124" s="225"/>
      <c r="CX124" s="225"/>
      <c r="CY124" s="225"/>
      <c r="CZ124" s="225" t="s">
        <v>387</v>
      </c>
      <c r="DA124" s="225"/>
      <c r="DB124" s="225"/>
      <c r="DC124" s="225"/>
      <c r="DD124" s="225"/>
      <c r="DE124" s="225"/>
      <c r="DF124" s="225"/>
      <c r="DG124" s="225"/>
      <c r="DH124" s="225"/>
      <c r="DI124" s="225" t="s">
        <v>74</v>
      </c>
      <c r="DJ124" s="225"/>
      <c r="DK124" s="225"/>
      <c r="DL124" s="225"/>
      <c r="DM124" s="225"/>
      <c r="DN124" s="225"/>
      <c r="DO124" s="225"/>
      <c r="DP124" s="225"/>
      <c r="DQ124" s="370"/>
      <c r="DR124" s="37"/>
      <c r="DS124" s="37"/>
      <c r="DT124" s="37"/>
      <c r="DU124" s="37"/>
      <c r="DV124" s="37"/>
      <c r="DW124" s="37"/>
      <c r="DX124" s="37"/>
      <c r="DY124" s="37"/>
      <c r="DZ124" s="37"/>
      <c r="EA124" s="37"/>
      <c r="EB124" s="37"/>
      <c r="EC124" s="37"/>
      <c r="ED124" s="568"/>
    </row>
    <row r="125" spans="1:183" ht="18.75" customHeight="1">
      <c r="A125" s="7"/>
      <c r="B125" s="37"/>
      <c r="C125" s="37"/>
      <c r="D125" s="37"/>
      <c r="E125" s="37"/>
      <c r="F125" s="37"/>
      <c r="G125" s="37"/>
      <c r="H125" s="37"/>
      <c r="I125" s="37"/>
      <c r="J125" s="37"/>
      <c r="K125" s="37"/>
      <c r="L125" s="186" t="s">
        <v>158</v>
      </c>
      <c r="M125" s="193"/>
      <c r="N125" s="193"/>
      <c r="O125" s="193"/>
      <c r="P125" s="193"/>
      <c r="Q125" s="193"/>
      <c r="R125" s="193"/>
      <c r="S125" s="193"/>
      <c r="T125" s="226" t="s">
        <v>391</v>
      </c>
      <c r="U125" s="229"/>
      <c r="V125" s="229"/>
      <c r="W125" s="255"/>
      <c r="X125" s="255"/>
      <c r="Y125" s="255"/>
      <c r="Z125" s="229" t="s">
        <v>290</v>
      </c>
      <c r="AA125" s="229"/>
      <c r="AB125" s="295"/>
      <c r="AC125" s="226" t="s">
        <v>391</v>
      </c>
      <c r="AD125" s="229"/>
      <c r="AE125" s="229"/>
      <c r="AF125" s="255"/>
      <c r="AG125" s="255"/>
      <c r="AH125" s="255"/>
      <c r="AI125" s="229" t="s">
        <v>290</v>
      </c>
      <c r="AJ125" s="229"/>
      <c r="AK125" s="295"/>
      <c r="AL125" s="226" t="s">
        <v>391</v>
      </c>
      <c r="AM125" s="229"/>
      <c r="AN125" s="229"/>
      <c r="AO125" s="255"/>
      <c r="AP125" s="255"/>
      <c r="AQ125" s="255"/>
      <c r="AR125" s="229" t="s">
        <v>290</v>
      </c>
      <c r="AS125" s="229"/>
      <c r="AT125" s="295"/>
      <c r="AU125" s="226" t="s">
        <v>391</v>
      </c>
      <c r="AV125" s="229"/>
      <c r="AW125" s="229"/>
      <c r="AX125" s="255"/>
      <c r="AY125" s="255"/>
      <c r="AZ125" s="255"/>
      <c r="BA125" s="229" t="s">
        <v>290</v>
      </c>
      <c r="BB125" s="229"/>
      <c r="BC125" s="371"/>
      <c r="BD125" s="37"/>
      <c r="BE125" s="37"/>
      <c r="BF125" s="37"/>
      <c r="BG125" s="37"/>
      <c r="BH125" s="37"/>
      <c r="BI125" s="37"/>
      <c r="BJ125" s="37"/>
      <c r="BK125" s="37"/>
      <c r="BL125" s="37"/>
      <c r="BM125" s="37"/>
      <c r="BN125" s="37"/>
      <c r="BO125" s="7"/>
      <c r="BP125" s="37"/>
      <c r="BQ125" s="37"/>
      <c r="BR125" s="37"/>
      <c r="BS125" s="37"/>
      <c r="BT125" s="37"/>
      <c r="BU125" s="37"/>
      <c r="BV125" s="37"/>
      <c r="BW125" s="37"/>
      <c r="BX125" s="37"/>
      <c r="BY125" s="37"/>
      <c r="BZ125" s="186" t="s">
        <v>158</v>
      </c>
      <c r="CA125" s="193"/>
      <c r="CB125" s="193"/>
      <c r="CC125" s="193"/>
      <c r="CD125" s="193"/>
      <c r="CE125" s="193"/>
      <c r="CF125" s="193"/>
      <c r="CG125" s="193"/>
      <c r="CH125" s="226" t="s">
        <v>391</v>
      </c>
      <c r="CI125" s="229"/>
      <c r="CJ125" s="229"/>
      <c r="CK125" s="255">
        <v>27</v>
      </c>
      <c r="CL125" s="255"/>
      <c r="CM125" s="255"/>
      <c r="CN125" s="229" t="s">
        <v>290</v>
      </c>
      <c r="CO125" s="229"/>
      <c r="CP125" s="295"/>
      <c r="CQ125" s="226" t="s">
        <v>391</v>
      </c>
      <c r="CR125" s="229"/>
      <c r="CS125" s="229"/>
      <c r="CT125" s="255">
        <v>9</v>
      </c>
      <c r="CU125" s="255"/>
      <c r="CV125" s="255"/>
      <c r="CW125" s="229" t="s">
        <v>290</v>
      </c>
      <c r="CX125" s="229"/>
      <c r="CY125" s="295"/>
      <c r="CZ125" s="226" t="s">
        <v>391</v>
      </c>
      <c r="DA125" s="229"/>
      <c r="DB125" s="229"/>
      <c r="DC125" s="255"/>
      <c r="DD125" s="255"/>
      <c r="DE125" s="255"/>
      <c r="DF125" s="229" t="s">
        <v>290</v>
      </c>
      <c r="DG125" s="229"/>
      <c r="DH125" s="295"/>
      <c r="DI125" s="226" t="s">
        <v>391</v>
      </c>
      <c r="DJ125" s="229"/>
      <c r="DK125" s="229"/>
      <c r="DL125" s="255"/>
      <c r="DM125" s="255"/>
      <c r="DN125" s="255"/>
      <c r="DO125" s="229" t="s">
        <v>290</v>
      </c>
      <c r="DP125" s="229"/>
      <c r="DQ125" s="371"/>
      <c r="DR125" s="37"/>
      <c r="DS125" s="37"/>
      <c r="DT125" s="37"/>
      <c r="DU125" s="37"/>
      <c r="DV125" s="37"/>
      <c r="DW125" s="37"/>
      <c r="DX125" s="37"/>
      <c r="DY125" s="37"/>
      <c r="DZ125" s="37"/>
      <c r="EA125" s="37"/>
      <c r="EB125" s="37"/>
      <c r="EC125" s="37"/>
      <c r="ED125" s="568"/>
    </row>
    <row r="126" spans="1:183" ht="18.75" customHeight="1">
      <c r="A126" s="7"/>
      <c r="B126" s="37"/>
      <c r="C126" s="37"/>
      <c r="D126" s="37"/>
      <c r="E126" s="37"/>
      <c r="F126" s="37"/>
      <c r="G126" s="37"/>
      <c r="H126" s="37"/>
      <c r="I126" s="37"/>
      <c r="J126" s="37"/>
      <c r="K126" s="37"/>
      <c r="L126" s="187" t="s">
        <v>348</v>
      </c>
      <c r="M126" s="194"/>
      <c r="N126" s="194"/>
      <c r="O126" s="194"/>
      <c r="P126" s="194"/>
      <c r="Q126" s="194"/>
      <c r="R126" s="194"/>
      <c r="S126" s="194"/>
      <c r="T126" s="227" t="s">
        <v>391</v>
      </c>
      <c r="U126" s="230"/>
      <c r="V126" s="230"/>
      <c r="W126" s="256"/>
      <c r="X126" s="256"/>
      <c r="Y126" s="256"/>
      <c r="Z126" s="230" t="s">
        <v>290</v>
      </c>
      <c r="AA126" s="230"/>
      <c r="AB126" s="296"/>
      <c r="AC126" s="227" t="s">
        <v>391</v>
      </c>
      <c r="AD126" s="230"/>
      <c r="AE126" s="230"/>
      <c r="AF126" s="256"/>
      <c r="AG126" s="256"/>
      <c r="AH126" s="256"/>
      <c r="AI126" s="230" t="s">
        <v>290</v>
      </c>
      <c r="AJ126" s="230"/>
      <c r="AK126" s="296"/>
      <c r="AL126" s="227" t="s">
        <v>391</v>
      </c>
      <c r="AM126" s="230"/>
      <c r="AN126" s="230"/>
      <c r="AO126" s="256"/>
      <c r="AP126" s="256"/>
      <c r="AQ126" s="256"/>
      <c r="AR126" s="230" t="s">
        <v>290</v>
      </c>
      <c r="AS126" s="230"/>
      <c r="AT126" s="296"/>
      <c r="AU126" s="227" t="s">
        <v>391</v>
      </c>
      <c r="AV126" s="230"/>
      <c r="AW126" s="230"/>
      <c r="AX126" s="256"/>
      <c r="AY126" s="256"/>
      <c r="AZ126" s="256"/>
      <c r="BA126" s="230" t="s">
        <v>290</v>
      </c>
      <c r="BB126" s="230"/>
      <c r="BC126" s="372"/>
      <c r="BD126" s="37"/>
      <c r="BE126" s="37"/>
      <c r="BF126" s="37"/>
      <c r="BG126" s="37"/>
      <c r="BH126" s="37"/>
      <c r="BI126" s="37"/>
      <c r="BJ126" s="37"/>
      <c r="BK126" s="37"/>
      <c r="BL126" s="37"/>
      <c r="BM126" s="37"/>
      <c r="BN126" s="37"/>
      <c r="BO126" s="7"/>
      <c r="BP126" s="37"/>
      <c r="BQ126" s="37"/>
      <c r="BR126" s="37"/>
      <c r="BS126" s="37"/>
      <c r="BT126" s="37"/>
      <c r="BU126" s="37"/>
      <c r="BV126" s="37"/>
      <c r="BW126" s="37"/>
      <c r="BX126" s="37"/>
      <c r="BY126" s="37"/>
      <c r="BZ126" s="187" t="s">
        <v>348</v>
      </c>
      <c r="CA126" s="194"/>
      <c r="CB126" s="194"/>
      <c r="CC126" s="194"/>
      <c r="CD126" s="194"/>
      <c r="CE126" s="194"/>
      <c r="CF126" s="194"/>
      <c r="CG126" s="194"/>
      <c r="CH126" s="227" t="s">
        <v>391</v>
      </c>
      <c r="CI126" s="230"/>
      <c r="CJ126" s="230"/>
      <c r="CK126" s="256">
        <v>9</v>
      </c>
      <c r="CL126" s="256"/>
      <c r="CM126" s="256"/>
      <c r="CN126" s="230" t="s">
        <v>290</v>
      </c>
      <c r="CO126" s="230"/>
      <c r="CP126" s="296"/>
      <c r="CQ126" s="227" t="s">
        <v>391</v>
      </c>
      <c r="CR126" s="230"/>
      <c r="CS126" s="230"/>
      <c r="CT126" s="256">
        <v>2</v>
      </c>
      <c r="CU126" s="256"/>
      <c r="CV126" s="256"/>
      <c r="CW126" s="230" t="s">
        <v>290</v>
      </c>
      <c r="CX126" s="230"/>
      <c r="CY126" s="296"/>
      <c r="CZ126" s="227" t="s">
        <v>391</v>
      </c>
      <c r="DA126" s="230"/>
      <c r="DB126" s="230"/>
      <c r="DC126" s="256"/>
      <c r="DD126" s="256"/>
      <c r="DE126" s="256"/>
      <c r="DF126" s="230" t="s">
        <v>290</v>
      </c>
      <c r="DG126" s="230"/>
      <c r="DH126" s="296"/>
      <c r="DI126" s="227" t="s">
        <v>391</v>
      </c>
      <c r="DJ126" s="230"/>
      <c r="DK126" s="230"/>
      <c r="DL126" s="256"/>
      <c r="DM126" s="256"/>
      <c r="DN126" s="256"/>
      <c r="DO126" s="230" t="s">
        <v>290</v>
      </c>
      <c r="DP126" s="230"/>
      <c r="DQ126" s="372"/>
      <c r="DR126" s="37"/>
      <c r="DS126" s="37"/>
      <c r="DT126" s="37"/>
      <c r="DU126" s="37"/>
      <c r="DV126" s="37"/>
      <c r="DW126" s="37"/>
      <c r="DX126" s="37"/>
      <c r="DY126" s="37"/>
      <c r="DZ126" s="37"/>
      <c r="EA126" s="37"/>
      <c r="EB126" s="37"/>
      <c r="EC126" s="37"/>
      <c r="ED126" s="568"/>
    </row>
    <row r="127" spans="1:183" ht="18.75" customHeight="1">
      <c r="A127" s="7"/>
      <c r="V127" s="7"/>
      <c r="W127" s="7"/>
      <c r="X127" s="7"/>
      <c r="BO127" s="7"/>
      <c r="CJ127" s="7"/>
      <c r="CK127" s="7"/>
      <c r="CL127" s="7"/>
    </row>
    <row r="128" spans="1:183" ht="18.75" customHeight="1">
      <c r="A128" s="7"/>
      <c r="B128" s="7"/>
      <c r="C128" s="7"/>
      <c r="D128" s="7"/>
      <c r="F128" s="7"/>
      <c r="G128" s="7"/>
      <c r="H128" s="7"/>
      <c r="I128" s="7"/>
      <c r="J128" s="7"/>
      <c r="K128" s="7"/>
      <c r="L128" s="7" t="s">
        <v>45</v>
      </c>
      <c r="M128" s="7"/>
      <c r="N128" s="7"/>
      <c r="O128" s="7"/>
      <c r="P128" s="86"/>
      <c r="Q128" s="86"/>
      <c r="R128" s="86"/>
      <c r="S128" s="86"/>
      <c r="T128" s="86"/>
      <c r="U128" s="86"/>
      <c r="V128" s="86"/>
      <c r="W128" s="86"/>
      <c r="X128" s="86"/>
      <c r="BO128" s="7"/>
      <c r="BP128" s="7"/>
      <c r="BQ128" s="7"/>
      <c r="BR128" s="7"/>
      <c r="BU128" s="7"/>
      <c r="BV128" s="7"/>
      <c r="BW128" s="7"/>
      <c r="BX128" s="7"/>
      <c r="BY128" s="7"/>
      <c r="BZ128" s="7" t="s">
        <v>155</v>
      </c>
      <c r="CA128" s="7"/>
      <c r="CB128" s="7"/>
      <c r="CC128" s="7"/>
      <c r="CD128" s="86"/>
      <c r="CE128" s="86"/>
      <c r="CF128" s="86"/>
      <c r="CG128" s="86"/>
      <c r="CH128" s="86"/>
      <c r="CI128" s="86"/>
      <c r="CJ128" s="86"/>
      <c r="CK128" s="86"/>
      <c r="CL128" s="86"/>
    </row>
    <row r="129" spans="1:135" ht="18.75" customHeight="1">
      <c r="A129" s="7"/>
      <c r="B129" s="7"/>
      <c r="C129" s="7"/>
      <c r="F129" s="7"/>
      <c r="G129" s="7"/>
      <c r="H129" s="7"/>
      <c r="I129" s="7"/>
      <c r="J129" s="7"/>
      <c r="K129" s="7"/>
      <c r="L129" s="7" t="s">
        <v>312</v>
      </c>
      <c r="M129" s="7"/>
      <c r="N129" s="7"/>
      <c r="O129" s="7"/>
      <c r="P129" s="86"/>
      <c r="Q129" s="86"/>
      <c r="R129" s="86"/>
      <c r="S129" s="86"/>
      <c r="T129" s="86"/>
      <c r="U129" s="86"/>
      <c r="V129" s="86"/>
      <c r="W129" s="86"/>
      <c r="X129" s="86"/>
      <c r="BO129" s="7"/>
      <c r="BP129" s="7"/>
      <c r="BQ129" s="7"/>
      <c r="BU129" s="7"/>
      <c r="BV129" s="7"/>
      <c r="BW129" s="7"/>
      <c r="BX129" s="7"/>
      <c r="BY129" s="7"/>
      <c r="BZ129" s="7" t="s">
        <v>312</v>
      </c>
      <c r="CA129" s="7"/>
      <c r="CB129" s="7"/>
      <c r="CC129" s="7"/>
      <c r="CD129" s="86"/>
      <c r="CE129" s="86"/>
      <c r="CF129" s="86"/>
      <c r="CG129" s="86"/>
      <c r="CH129" s="86"/>
      <c r="CI129" s="86"/>
      <c r="CJ129" s="86"/>
      <c r="CK129" s="86"/>
      <c r="CL129" s="86"/>
    </row>
    <row r="130" spans="1:135" ht="18.75" customHeight="1">
      <c r="A130" s="7"/>
      <c r="B130" s="7"/>
      <c r="C130" s="7"/>
      <c r="F130" s="7"/>
      <c r="G130" s="7"/>
      <c r="H130" s="7"/>
      <c r="I130" s="7"/>
      <c r="J130" s="7"/>
      <c r="K130" s="7"/>
      <c r="L130" s="7" t="s">
        <v>116</v>
      </c>
      <c r="M130" s="7"/>
      <c r="N130" s="7"/>
      <c r="O130" s="7"/>
      <c r="P130" s="86"/>
      <c r="Q130" s="86"/>
      <c r="R130" s="86"/>
      <c r="S130" s="86"/>
      <c r="T130" s="86"/>
      <c r="U130" s="86"/>
      <c r="V130" s="86"/>
      <c r="W130" s="86"/>
      <c r="X130" s="86"/>
      <c r="BO130" s="7"/>
      <c r="BP130" s="7"/>
      <c r="BQ130" s="7"/>
      <c r="BU130" s="7"/>
      <c r="BV130" s="7"/>
      <c r="BW130" s="7"/>
      <c r="BX130" s="7"/>
      <c r="BY130" s="7"/>
      <c r="BZ130" s="7" t="s">
        <v>116</v>
      </c>
      <c r="CA130" s="7"/>
      <c r="CB130" s="7"/>
      <c r="CC130" s="7"/>
      <c r="CD130" s="86"/>
      <c r="CE130" s="86"/>
      <c r="CF130" s="86"/>
      <c r="CG130" s="86"/>
      <c r="CH130" s="86"/>
      <c r="CI130" s="86"/>
      <c r="CJ130" s="86"/>
      <c r="CK130" s="86"/>
      <c r="CL130" s="86"/>
    </row>
    <row r="131" spans="1:135" ht="18.75" customHeight="1">
      <c r="A131" s="7"/>
      <c r="B131" s="7"/>
      <c r="C131" s="7"/>
      <c r="E131" s="7"/>
      <c r="F131" s="7"/>
      <c r="G131" s="7"/>
      <c r="H131" s="7"/>
      <c r="I131" s="7"/>
      <c r="J131" s="7"/>
      <c r="K131" s="7"/>
      <c r="L131" s="7"/>
      <c r="M131" s="7"/>
      <c r="N131" s="7"/>
      <c r="O131" s="7"/>
      <c r="P131" s="7"/>
      <c r="Q131" s="7"/>
      <c r="R131" s="7"/>
      <c r="S131" s="7"/>
      <c r="T131" s="7"/>
      <c r="U131" s="7"/>
      <c r="V131" s="7"/>
      <c r="W131" s="7"/>
      <c r="X131" s="7"/>
      <c r="BO131" s="7"/>
      <c r="BP131" s="7"/>
      <c r="BQ131" s="7"/>
      <c r="BU131" s="7"/>
      <c r="BV131" s="7"/>
      <c r="BW131" s="7"/>
      <c r="BX131" s="7"/>
      <c r="BY131" s="7"/>
      <c r="BZ131" s="7" t="s">
        <v>395</v>
      </c>
      <c r="CA131" s="7"/>
      <c r="CB131" s="7"/>
      <c r="CC131" s="7"/>
      <c r="CD131" s="7"/>
      <c r="CE131" s="7"/>
      <c r="CF131" s="7"/>
      <c r="CG131" s="7"/>
      <c r="CH131" s="7"/>
      <c r="CI131" s="7"/>
      <c r="CJ131" s="7"/>
      <c r="CK131" s="7"/>
      <c r="CL131" s="7"/>
    </row>
    <row r="132" spans="1:135" ht="18.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row>
    <row r="133" spans="1:135" ht="18.75" customHeight="1">
      <c r="A133" s="7"/>
      <c r="C133" s="36" t="s">
        <v>354</v>
      </c>
      <c r="D133" s="7"/>
      <c r="E133" s="7"/>
      <c r="F133" s="7"/>
      <c r="G133" s="7"/>
      <c r="H133" s="7"/>
      <c r="I133" s="7"/>
      <c r="J133" s="7"/>
      <c r="K133" s="7"/>
      <c r="L133" s="7"/>
      <c r="M133" s="7"/>
      <c r="N133" s="7"/>
      <c r="O133" s="7"/>
      <c r="P133" s="7"/>
      <c r="Q133" s="7"/>
      <c r="R133" s="7"/>
      <c r="S133" s="7"/>
      <c r="T133" s="7"/>
      <c r="U133" s="7"/>
      <c r="V133" s="7"/>
      <c r="W133" s="7"/>
      <c r="X133" s="7"/>
      <c r="BO133" s="7"/>
      <c r="BQ133" s="36" t="s">
        <v>354</v>
      </c>
      <c r="BR133" s="7"/>
      <c r="BS133" s="7"/>
      <c r="BT133" s="7"/>
      <c r="BU133" s="7"/>
      <c r="BV133" s="7"/>
      <c r="BW133" s="7"/>
      <c r="BX133" s="7"/>
      <c r="BY133" s="7"/>
      <c r="BZ133" s="7"/>
      <c r="CA133" s="7"/>
      <c r="CB133" s="7"/>
      <c r="CC133" s="7"/>
      <c r="CD133" s="7"/>
      <c r="CE133" s="7"/>
      <c r="CF133" s="7"/>
      <c r="CG133" s="7"/>
      <c r="CH133" s="7"/>
      <c r="CI133" s="7"/>
      <c r="CJ133" s="7"/>
      <c r="CK133" s="7"/>
      <c r="CL133" s="7"/>
    </row>
    <row r="134" spans="1:135" ht="18.75" customHeight="1">
      <c r="A134" s="7"/>
      <c r="B134" s="7"/>
      <c r="C134" s="53" t="s">
        <v>468</v>
      </c>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c r="BH134" s="53"/>
      <c r="BI134" s="53"/>
      <c r="BJ134" s="53"/>
      <c r="BK134" s="53"/>
      <c r="BL134" s="53"/>
      <c r="BO134" s="7"/>
      <c r="BP134" s="7"/>
      <c r="BQ134" s="53" t="s">
        <v>468</v>
      </c>
      <c r="BR134" s="53"/>
      <c r="BS134" s="53"/>
      <c r="BT134" s="53"/>
      <c r="BU134" s="53"/>
      <c r="BV134" s="53"/>
      <c r="BW134" s="53"/>
      <c r="BX134" s="53"/>
      <c r="BY134" s="53"/>
      <c r="BZ134" s="53"/>
      <c r="CA134" s="53"/>
      <c r="CB134" s="53"/>
      <c r="CC134" s="53"/>
      <c r="CD134" s="53"/>
      <c r="CE134" s="53"/>
      <c r="CF134" s="53"/>
      <c r="CG134" s="53"/>
      <c r="CH134" s="53"/>
      <c r="CI134" s="53"/>
      <c r="CJ134" s="53"/>
      <c r="CK134" s="53"/>
      <c r="CL134" s="53"/>
      <c r="CM134" s="53"/>
      <c r="CN134" s="53"/>
      <c r="CO134" s="53"/>
      <c r="CP134" s="53"/>
      <c r="CQ134" s="53"/>
      <c r="CR134" s="53"/>
      <c r="CS134" s="53"/>
      <c r="CT134" s="53"/>
      <c r="CU134" s="53"/>
      <c r="CV134" s="53"/>
      <c r="CW134" s="53"/>
      <c r="CX134" s="53"/>
      <c r="CY134" s="53"/>
      <c r="CZ134" s="53"/>
      <c r="DA134" s="53"/>
      <c r="DB134" s="53"/>
      <c r="DC134" s="53"/>
      <c r="DD134" s="53"/>
      <c r="DE134" s="53"/>
      <c r="DF134" s="53"/>
      <c r="DG134" s="53"/>
      <c r="DH134" s="53"/>
      <c r="DI134" s="53"/>
      <c r="DJ134" s="53"/>
      <c r="DK134" s="53"/>
      <c r="DL134" s="53"/>
      <c r="DM134" s="53"/>
      <c r="DN134" s="53"/>
      <c r="DO134" s="53"/>
      <c r="DP134" s="53"/>
      <c r="DQ134" s="53"/>
      <c r="DR134" s="53"/>
      <c r="DS134" s="53"/>
      <c r="DT134" s="53"/>
      <c r="DU134" s="53"/>
      <c r="DV134" s="53"/>
      <c r="DW134" s="53"/>
      <c r="DX134" s="53"/>
      <c r="DY134" s="53"/>
      <c r="DZ134" s="53"/>
    </row>
    <row r="135" spans="1:135" ht="18.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row>
    <row r="136" spans="1:135" ht="18.75" customHeight="1">
      <c r="A136" s="7"/>
      <c r="C136" s="36" t="s">
        <v>112</v>
      </c>
      <c r="D136" s="7"/>
      <c r="E136" s="7"/>
      <c r="F136" s="7"/>
      <c r="G136" s="7"/>
      <c r="H136" s="7"/>
      <c r="I136" s="7"/>
      <c r="J136" s="7"/>
      <c r="K136" s="7"/>
      <c r="L136" s="7"/>
      <c r="M136" s="7"/>
      <c r="N136" s="7"/>
      <c r="O136" s="7"/>
      <c r="P136" s="7"/>
      <c r="Q136" s="7"/>
      <c r="R136" s="7"/>
      <c r="S136" s="7"/>
      <c r="T136" s="7"/>
      <c r="U136" s="7"/>
      <c r="V136" s="7"/>
      <c r="W136" s="7"/>
      <c r="X136" s="7"/>
      <c r="BO136" s="7"/>
      <c r="BQ136" s="36" t="s">
        <v>112</v>
      </c>
      <c r="BR136" s="7"/>
      <c r="BS136" s="7"/>
      <c r="BT136" s="7"/>
      <c r="BU136" s="7"/>
      <c r="BV136" s="7"/>
      <c r="BW136" s="7"/>
      <c r="BX136" s="7"/>
      <c r="BY136" s="7"/>
      <c r="BZ136" s="7"/>
      <c r="CA136" s="7"/>
      <c r="CB136" s="7"/>
      <c r="CC136" s="7"/>
      <c r="CD136" s="7"/>
      <c r="CE136" s="7"/>
      <c r="CF136" s="7"/>
      <c r="CG136" s="7"/>
      <c r="CH136" s="7"/>
      <c r="CI136" s="7"/>
      <c r="CJ136" s="7"/>
      <c r="CK136" s="7"/>
      <c r="CL136" s="7"/>
    </row>
    <row r="137" spans="1:135" ht="18.75" customHeight="1">
      <c r="A137" s="7"/>
      <c r="C137" s="7" t="s">
        <v>341</v>
      </c>
      <c r="D137" s="7"/>
      <c r="E137" s="7"/>
      <c r="F137" s="7"/>
      <c r="G137" s="7"/>
      <c r="H137" s="7"/>
      <c r="I137" s="7"/>
      <c r="J137" s="7"/>
      <c r="K137" s="7"/>
      <c r="L137" s="7"/>
      <c r="M137" s="7"/>
      <c r="N137" s="7"/>
      <c r="O137" s="7"/>
      <c r="P137" s="7"/>
      <c r="Q137" s="7"/>
      <c r="R137" s="7"/>
      <c r="S137" s="7"/>
      <c r="T137" s="7"/>
      <c r="U137" s="7"/>
      <c r="V137" s="7"/>
      <c r="W137" s="7"/>
      <c r="X137" s="7"/>
      <c r="BO137" s="7"/>
      <c r="BQ137" s="7" t="s">
        <v>341</v>
      </c>
      <c r="BR137" s="7"/>
      <c r="BS137" s="7"/>
      <c r="BT137" s="7"/>
      <c r="BU137" s="7"/>
      <c r="BV137" s="7"/>
      <c r="BW137" s="7"/>
      <c r="BX137" s="7"/>
      <c r="BY137" s="7"/>
      <c r="BZ137" s="7"/>
      <c r="CA137" s="7"/>
      <c r="CB137" s="7"/>
      <c r="CC137" s="7"/>
      <c r="CD137" s="7"/>
      <c r="CE137" s="7"/>
      <c r="CF137" s="7"/>
      <c r="CG137" s="7"/>
      <c r="CH137" s="7"/>
      <c r="CI137" s="7"/>
      <c r="CJ137" s="7"/>
      <c r="CK137" s="7"/>
      <c r="CL137" s="7"/>
    </row>
    <row r="138" spans="1:135" s="1" customFormat="1" ht="18.75" customHeight="1">
      <c r="A138" s="7"/>
      <c r="B138" s="7"/>
      <c r="C138" s="7" t="s">
        <v>475</v>
      </c>
      <c r="D138" s="7"/>
      <c r="E138" s="86"/>
      <c r="F138" s="28"/>
      <c r="G138" s="28"/>
      <c r="H138" s="28"/>
      <c r="I138" s="28"/>
      <c r="J138" s="7"/>
      <c r="K138" s="180"/>
      <c r="L138" s="180"/>
      <c r="M138" s="7" t="s">
        <v>293</v>
      </c>
      <c r="N138" s="7"/>
      <c r="O138" s="7"/>
      <c r="P138" s="7"/>
      <c r="Q138" s="7"/>
      <c r="R138" s="7"/>
      <c r="S138" s="7"/>
      <c r="T138" s="7"/>
      <c r="U138" s="7"/>
      <c r="V138" s="7"/>
      <c r="W138" s="28"/>
      <c r="X138" s="28"/>
      <c r="Y138" s="28"/>
      <c r="Z138" s="28"/>
      <c r="AA138" s="28"/>
      <c r="AB138" s="180"/>
      <c r="AC138" s="180"/>
      <c r="AD138" s="180"/>
      <c r="AE138" s="180"/>
      <c r="AF138" s="180"/>
      <c r="AG138" s="180"/>
      <c r="AH138" s="180"/>
      <c r="AI138" s="180"/>
      <c r="AJ138" s="180"/>
      <c r="AK138" s="180"/>
      <c r="AL138" s="180"/>
      <c r="AM138" s="38" t="s">
        <v>363</v>
      </c>
      <c r="AN138" s="28"/>
      <c r="AO138" s="28"/>
      <c r="AP138" s="28"/>
      <c r="AQ138" s="28"/>
      <c r="AR138" s="28"/>
      <c r="AS138" s="28"/>
      <c r="AT138" s="28"/>
      <c r="AU138" s="28"/>
      <c r="AV138" s="28"/>
      <c r="AW138" s="28"/>
      <c r="AX138" s="28"/>
      <c r="AY138" s="28"/>
      <c r="AZ138" s="28"/>
      <c r="BA138" s="28"/>
      <c r="BB138" s="28"/>
      <c r="BC138" s="28"/>
      <c r="BD138" s="28"/>
      <c r="BE138" s="28"/>
      <c r="BF138" s="28"/>
      <c r="BG138" s="28"/>
      <c r="BH138" s="28"/>
      <c r="BI138" s="28"/>
      <c r="BJ138" s="28"/>
      <c r="BK138" s="28"/>
      <c r="BL138" s="28"/>
      <c r="BM138" s="28"/>
      <c r="BN138" s="28"/>
      <c r="BO138" s="7"/>
      <c r="BP138" s="7"/>
      <c r="BQ138" s="7" t="s">
        <v>475</v>
      </c>
      <c r="BR138" s="7"/>
      <c r="BS138" s="86"/>
      <c r="BT138" s="28"/>
      <c r="BU138" s="28"/>
      <c r="BV138" s="28"/>
      <c r="BW138" s="28"/>
      <c r="BX138" s="7"/>
      <c r="BY138" s="180">
        <v>8</v>
      </c>
      <c r="BZ138" s="180"/>
      <c r="CA138" s="7" t="s">
        <v>293</v>
      </c>
      <c r="CB138" s="7"/>
      <c r="CC138" s="7"/>
      <c r="CD138" s="7"/>
      <c r="CE138" s="7"/>
      <c r="CF138" s="7"/>
      <c r="CG138" s="7"/>
      <c r="CH138" s="7"/>
      <c r="CI138" s="7"/>
      <c r="CJ138" s="7"/>
      <c r="CK138" s="28"/>
      <c r="CL138" s="28"/>
      <c r="CM138" s="28"/>
      <c r="CN138" s="28"/>
      <c r="CO138" s="28"/>
      <c r="CP138" s="180" t="s">
        <v>82</v>
      </c>
      <c r="CQ138" s="180"/>
      <c r="CR138" s="180"/>
      <c r="CS138" s="180"/>
      <c r="CT138" s="180"/>
      <c r="CU138" s="180"/>
      <c r="CV138" s="180"/>
      <c r="CW138" s="180"/>
      <c r="CX138" s="180"/>
      <c r="CY138" s="180"/>
      <c r="CZ138" s="180"/>
      <c r="DA138" s="38" t="s">
        <v>363</v>
      </c>
      <c r="DB138" s="28"/>
      <c r="DC138" s="28"/>
      <c r="DD138" s="28"/>
      <c r="DE138" s="28"/>
      <c r="DF138" s="28"/>
      <c r="DG138" s="28"/>
      <c r="DH138" s="28"/>
      <c r="DI138" s="28"/>
      <c r="DJ138" s="28"/>
      <c r="DK138" s="28"/>
      <c r="DL138" s="28"/>
      <c r="DM138" s="28"/>
      <c r="DN138" s="28"/>
      <c r="DO138" s="28"/>
      <c r="DP138" s="28"/>
      <c r="DQ138" s="28"/>
      <c r="DR138" s="28"/>
      <c r="DS138" s="28"/>
      <c r="DT138" s="28"/>
      <c r="DU138" s="28"/>
      <c r="DV138" s="28"/>
      <c r="DW138" s="28"/>
      <c r="DX138" s="28"/>
      <c r="DY138" s="28"/>
      <c r="DZ138" s="28"/>
      <c r="EA138" s="28"/>
      <c r="EB138" s="28"/>
      <c r="EC138" s="28"/>
      <c r="ED138" s="34"/>
      <c r="EE138" s="568"/>
    </row>
    <row r="139" spans="1:135" ht="18.75" customHeight="1">
      <c r="A139" s="7"/>
      <c r="B139" s="7"/>
      <c r="C139" s="7" t="s">
        <v>355</v>
      </c>
      <c r="D139" s="66"/>
      <c r="E139" s="7"/>
      <c r="F139" s="66"/>
      <c r="G139" s="7"/>
      <c r="H139" s="38"/>
      <c r="I139" s="7"/>
      <c r="J139" s="7"/>
      <c r="K139" s="7"/>
      <c r="L139" s="30"/>
      <c r="M139" s="30"/>
      <c r="N139" s="30"/>
      <c r="O139" s="30"/>
      <c r="P139" s="30"/>
      <c r="Q139" s="30"/>
      <c r="R139" s="30"/>
      <c r="S139" s="30"/>
      <c r="T139" s="30"/>
      <c r="U139" s="30"/>
      <c r="V139" s="30"/>
      <c r="W139" s="42"/>
      <c r="X139" s="7"/>
      <c r="BO139" s="7"/>
      <c r="BP139" s="7"/>
      <c r="BQ139" s="7" t="s">
        <v>355</v>
      </c>
      <c r="BR139" s="66"/>
      <c r="BS139" s="7"/>
      <c r="BT139" s="66"/>
      <c r="BU139" s="7"/>
      <c r="BV139" s="38"/>
      <c r="BW139" s="7"/>
      <c r="BX139" s="7"/>
      <c r="BY139" s="7"/>
      <c r="BZ139" s="30"/>
      <c r="CA139" s="30"/>
      <c r="CB139" s="30"/>
      <c r="CC139" s="30"/>
      <c r="CD139" s="30"/>
      <c r="CE139" s="30"/>
      <c r="CF139" s="30"/>
      <c r="CG139" s="30"/>
      <c r="CH139" s="30"/>
      <c r="CI139" s="30"/>
      <c r="CJ139" s="30"/>
      <c r="CK139" s="42"/>
      <c r="CL139" s="7"/>
    </row>
    <row r="140" spans="1:135" ht="18.75" customHeight="1">
      <c r="A140" s="7"/>
      <c r="B140" s="7"/>
      <c r="C140" s="56"/>
      <c r="D140" s="56"/>
      <c r="E140" s="56"/>
      <c r="F140" s="56"/>
      <c r="G140" s="56"/>
      <c r="H140" s="56"/>
      <c r="I140" s="56"/>
      <c r="J140" s="56"/>
      <c r="K140" s="56"/>
      <c r="L140" s="56"/>
      <c r="M140" s="56"/>
      <c r="N140" s="56"/>
      <c r="O140" s="56"/>
      <c r="P140" s="56"/>
      <c r="Q140" s="56"/>
      <c r="R140" s="56"/>
      <c r="S140" s="56"/>
      <c r="T140" s="56"/>
      <c r="U140" s="56"/>
      <c r="V140" s="56"/>
      <c r="W140" s="56"/>
      <c r="X140" s="7"/>
      <c r="BO140" s="7"/>
      <c r="BP140" s="7"/>
      <c r="BQ140" s="56"/>
      <c r="BR140" s="56"/>
      <c r="BS140" s="56"/>
      <c r="BT140" s="56"/>
      <c r="BU140" s="56"/>
      <c r="BV140" s="56"/>
      <c r="BW140" s="56"/>
      <c r="BX140" s="56"/>
      <c r="BY140" s="56"/>
      <c r="BZ140" s="56"/>
      <c r="CA140" s="56"/>
      <c r="CB140" s="56"/>
      <c r="CC140" s="56"/>
      <c r="CD140" s="56"/>
      <c r="CE140" s="56"/>
      <c r="CF140" s="56"/>
      <c r="CG140" s="56"/>
      <c r="CH140" s="56"/>
      <c r="CI140" s="56"/>
      <c r="CJ140" s="56"/>
      <c r="CK140" s="56"/>
      <c r="CL140" s="7"/>
    </row>
    <row r="141" spans="1:135" ht="18.75" customHeight="1">
      <c r="A141" s="7"/>
      <c r="B141" s="7"/>
      <c r="C141" s="56"/>
      <c r="D141" s="67"/>
      <c r="E141" s="67"/>
      <c r="F141" s="67"/>
      <c r="G141" s="67"/>
      <c r="H141" s="67"/>
      <c r="I141" s="67"/>
      <c r="J141" s="67"/>
      <c r="K141" s="67"/>
      <c r="L141" s="67"/>
      <c r="M141" s="67"/>
      <c r="N141" s="67"/>
      <c r="O141" s="67"/>
      <c r="P141" s="67"/>
      <c r="Q141" s="67"/>
      <c r="R141" s="67"/>
      <c r="S141" s="67"/>
      <c r="T141" s="67"/>
      <c r="U141" s="67"/>
      <c r="V141" s="67"/>
      <c r="W141" s="67"/>
      <c r="X141" s="7"/>
      <c r="BO141" s="7"/>
      <c r="BP141" s="7"/>
      <c r="BQ141" s="56"/>
      <c r="BR141" s="436" t="s">
        <v>215</v>
      </c>
      <c r="BS141" s="436"/>
      <c r="BT141" s="436"/>
      <c r="BU141" s="436"/>
      <c r="BV141" s="436"/>
      <c r="BW141" s="436"/>
      <c r="BX141" s="436"/>
      <c r="BY141" s="436"/>
      <c r="BZ141" s="436"/>
      <c r="CA141" s="436"/>
      <c r="CB141" s="436"/>
      <c r="CC141" s="436"/>
      <c r="CD141" s="436"/>
      <c r="CE141" s="436"/>
      <c r="CF141" s="436"/>
      <c r="CG141" s="436"/>
      <c r="CH141" s="436"/>
      <c r="CI141" s="436"/>
      <c r="CJ141" s="436"/>
      <c r="CK141" s="436"/>
      <c r="CL141" s="7"/>
    </row>
    <row r="142" spans="1:135" ht="18.75" customHeight="1">
      <c r="A142" s="7"/>
      <c r="B142" s="7"/>
      <c r="C142" s="56"/>
      <c r="D142" s="67"/>
      <c r="E142" s="67"/>
      <c r="F142" s="67"/>
      <c r="G142" s="67"/>
      <c r="H142" s="67"/>
      <c r="I142" s="67"/>
      <c r="J142" s="67"/>
      <c r="K142" s="67"/>
      <c r="L142" s="67"/>
      <c r="M142" s="67"/>
      <c r="N142" s="67"/>
      <c r="O142" s="67"/>
      <c r="P142" s="67"/>
      <c r="Q142" s="67"/>
      <c r="R142" s="67"/>
      <c r="S142" s="67"/>
      <c r="T142" s="67"/>
      <c r="U142" s="67"/>
      <c r="V142" s="67"/>
      <c r="W142" s="67"/>
      <c r="X142" s="7"/>
      <c r="BO142" s="7"/>
      <c r="BP142" s="7"/>
      <c r="BQ142" s="56"/>
      <c r="BR142" s="436" t="s">
        <v>396</v>
      </c>
      <c r="BS142" s="436"/>
      <c r="BT142" s="436"/>
      <c r="BU142" s="436"/>
      <c r="BV142" s="436"/>
      <c r="BW142" s="436"/>
      <c r="BX142" s="436"/>
      <c r="BY142" s="436"/>
      <c r="BZ142" s="436"/>
      <c r="CA142" s="436"/>
      <c r="CB142" s="436"/>
      <c r="CC142" s="436"/>
      <c r="CD142" s="436"/>
      <c r="CE142" s="436"/>
      <c r="CF142" s="436"/>
      <c r="CG142" s="436"/>
      <c r="CH142" s="436"/>
      <c r="CI142" s="436"/>
      <c r="CJ142" s="436"/>
      <c r="CK142" s="436"/>
      <c r="CL142" s="7"/>
    </row>
    <row r="143" spans="1:135" ht="18.75" customHeight="1">
      <c r="A143" s="7"/>
      <c r="B143" s="7"/>
      <c r="C143" s="56"/>
      <c r="D143" s="67"/>
      <c r="E143" s="67"/>
      <c r="F143" s="67"/>
      <c r="G143" s="67"/>
      <c r="H143" s="67"/>
      <c r="I143" s="67"/>
      <c r="J143" s="67"/>
      <c r="K143" s="67"/>
      <c r="L143" s="67"/>
      <c r="M143" s="67"/>
      <c r="N143" s="67"/>
      <c r="O143" s="67"/>
      <c r="P143" s="67"/>
      <c r="Q143" s="67"/>
      <c r="R143" s="67"/>
      <c r="S143" s="67"/>
      <c r="T143" s="67"/>
      <c r="U143" s="67"/>
      <c r="V143" s="67"/>
      <c r="W143" s="67"/>
      <c r="X143" s="7"/>
      <c r="BO143" s="7"/>
      <c r="BP143" s="7"/>
      <c r="BQ143" s="56"/>
      <c r="BR143" s="436" t="s">
        <v>159</v>
      </c>
      <c r="BS143" s="436"/>
      <c r="BT143" s="436"/>
      <c r="BU143" s="436"/>
      <c r="BV143" s="436"/>
      <c r="BW143" s="436"/>
      <c r="BX143" s="436"/>
      <c r="BY143" s="436"/>
      <c r="BZ143" s="436"/>
      <c r="CA143" s="436"/>
      <c r="CB143" s="436"/>
      <c r="CC143" s="436"/>
      <c r="CD143" s="436"/>
      <c r="CE143" s="436"/>
      <c r="CF143" s="436"/>
      <c r="CG143" s="436"/>
      <c r="CH143" s="436"/>
      <c r="CI143" s="436"/>
      <c r="CJ143" s="436"/>
      <c r="CK143" s="436"/>
      <c r="CL143" s="7"/>
    </row>
    <row r="144" spans="1:135" ht="18.75" customHeight="1">
      <c r="A144" s="7"/>
      <c r="B144" s="7"/>
      <c r="C144" s="56"/>
      <c r="D144" s="68"/>
      <c r="E144" s="68"/>
      <c r="F144" s="68"/>
      <c r="G144" s="68"/>
      <c r="H144" s="68"/>
      <c r="I144" s="68"/>
      <c r="J144" s="68"/>
      <c r="K144" s="68"/>
      <c r="L144" s="68"/>
      <c r="M144" s="68"/>
      <c r="N144" s="68"/>
      <c r="O144" s="68"/>
      <c r="P144" s="68"/>
      <c r="Q144" s="68"/>
      <c r="R144" s="68"/>
      <c r="S144" s="68"/>
      <c r="T144" s="68"/>
      <c r="U144" s="68"/>
      <c r="V144" s="68"/>
      <c r="W144" s="68"/>
      <c r="X144" s="7"/>
      <c r="BO144" s="7"/>
      <c r="BP144" s="7"/>
      <c r="BQ144" s="56"/>
      <c r="BR144" s="436"/>
      <c r="BS144" s="436"/>
      <c r="BT144" s="436"/>
      <c r="BU144" s="436"/>
      <c r="BV144" s="436"/>
      <c r="BW144" s="436"/>
      <c r="BX144" s="436"/>
      <c r="BY144" s="436"/>
      <c r="BZ144" s="436"/>
      <c r="CA144" s="436"/>
      <c r="CB144" s="436"/>
      <c r="CC144" s="436"/>
      <c r="CD144" s="436"/>
      <c r="CE144" s="436"/>
      <c r="CF144" s="436"/>
      <c r="CG144" s="436"/>
      <c r="CH144" s="436"/>
      <c r="CI144" s="436"/>
      <c r="CJ144" s="436"/>
      <c r="CK144" s="436"/>
      <c r="CL144" s="7"/>
    </row>
    <row r="145" spans="1:196" ht="18.75" customHeight="1">
      <c r="A145" s="7"/>
      <c r="B145" s="7"/>
      <c r="C145" s="56"/>
      <c r="D145" s="68"/>
      <c r="E145" s="68"/>
      <c r="F145" s="68"/>
      <c r="G145" s="68"/>
      <c r="H145" s="68"/>
      <c r="I145" s="68"/>
      <c r="J145" s="68"/>
      <c r="K145" s="68"/>
      <c r="L145" s="68"/>
      <c r="M145" s="68"/>
      <c r="N145" s="68"/>
      <c r="O145" s="68"/>
      <c r="P145" s="68"/>
      <c r="Q145" s="68"/>
      <c r="R145" s="68"/>
      <c r="S145" s="68"/>
      <c r="T145" s="68"/>
      <c r="U145" s="68"/>
      <c r="V145" s="68"/>
      <c r="W145" s="68"/>
      <c r="X145" s="7"/>
      <c r="BO145" s="7"/>
      <c r="BP145" s="7"/>
      <c r="BQ145" s="56"/>
      <c r="BR145" s="436"/>
      <c r="BS145" s="436"/>
      <c r="BT145" s="436"/>
      <c r="BU145" s="436"/>
      <c r="BV145" s="436"/>
      <c r="BW145" s="436"/>
      <c r="BX145" s="436"/>
      <c r="BY145" s="436"/>
      <c r="BZ145" s="436"/>
      <c r="CA145" s="436"/>
      <c r="CB145" s="436"/>
      <c r="CC145" s="436"/>
      <c r="CD145" s="436"/>
      <c r="CE145" s="436"/>
      <c r="CF145" s="436"/>
      <c r="CG145" s="436"/>
      <c r="CH145" s="436"/>
      <c r="CI145" s="436"/>
      <c r="CJ145" s="436"/>
      <c r="CK145" s="436"/>
      <c r="CL145" s="7"/>
    </row>
    <row r="146" spans="1:196" ht="18.7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BR146" s="28" t="s">
        <v>476</v>
      </c>
    </row>
    <row r="147" spans="1:196" ht="18.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row>
    <row r="148" spans="1:196" ht="17.2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row>
    <row r="149" spans="1:196" ht="17.25" customHeight="1">
      <c r="A149" s="7"/>
      <c r="B149" s="7"/>
      <c r="C149" s="57" t="s">
        <v>141</v>
      </c>
      <c r="D149" s="69"/>
      <c r="E149" s="69"/>
      <c r="F149" s="69"/>
      <c r="G149" s="69"/>
      <c r="H149" s="69"/>
      <c r="I149" s="69"/>
      <c r="J149" s="69"/>
      <c r="K149" s="69"/>
      <c r="L149" s="69"/>
      <c r="M149" s="69"/>
      <c r="N149" s="69"/>
      <c r="O149" s="69"/>
      <c r="P149" s="69"/>
      <c r="Q149" s="69"/>
      <c r="R149" s="69"/>
      <c r="S149" s="69"/>
      <c r="T149" s="69"/>
      <c r="U149" s="69"/>
      <c r="V149" s="69"/>
      <c r="W149" s="69"/>
      <c r="X149" s="7"/>
      <c r="Y149" s="7"/>
      <c r="Z149" s="7"/>
      <c r="AA149" s="7"/>
      <c r="AB149" s="7"/>
      <c r="AC149" s="7"/>
      <c r="AD149" s="7"/>
      <c r="BE149" s="374" t="s">
        <v>299</v>
      </c>
      <c r="BF149" s="386"/>
      <c r="BG149" s="386"/>
      <c r="BH149" s="386"/>
      <c r="BI149" s="386"/>
      <c r="BJ149" s="386"/>
      <c r="BK149" s="386"/>
      <c r="BL149" s="422"/>
      <c r="BO149" s="7"/>
      <c r="BP149" s="7"/>
      <c r="BQ149" s="57" t="s">
        <v>141</v>
      </c>
      <c r="BR149" s="69"/>
      <c r="BS149" s="69"/>
      <c r="BT149" s="69"/>
      <c r="BU149" s="69"/>
      <c r="BV149" s="69"/>
      <c r="BW149" s="69"/>
      <c r="BX149" s="69"/>
      <c r="BY149" s="69"/>
      <c r="BZ149" s="69"/>
      <c r="CA149" s="69"/>
      <c r="CB149" s="69"/>
      <c r="CC149" s="69"/>
      <c r="CD149" s="69"/>
      <c r="CE149" s="69"/>
      <c r="CF149" s="69"/>
      <c r="CG149" s="69"/>
      <c r="CH149" s="69"/>
      <c r="CI149" s="69"/>
      <c r="CJ149" s="69"/>
      <c r="CK149" s="69"/>
      <c r="CL149" s="7"/>
      <c r="CM149" s="7"/>
      <c r="CN149" s="7"/>
      <c r="CO149" s="7"/>
      <c r="CP149" s="7"/>
      <c r="CQ149" s="7"/>
      <c r="CR149" s="7"/>
      <c r="DS149" s="374" t="s">
        <v>378</v>
      </c>
      <c r="DT149" s="386"/>
      <c r="DU149" s="386"/>
      <c r="DV149" s="386"/>
      <c r="DW149" s="386"/>
      <c r="DX149" s="386"/>
      <c r="DY149" s="386"/>
      <c r="DZ149" s="422"/>
    </row>
    <row r="150" spans="1:196" ht="17.2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BE150" s="375"/>
      <c r="BF150" s="387"/>
      <c r="BG150" s="387"/>
      <c r="BH150" s="387"/>
      <c r="BI150" s="387"/>
      <c r="BJ150" s="387"/>
      <c r="BK150" s="387"/>
      <c r="BL150" s="423"/>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DS150" s="375"/>
      <c r="DT150" s="387"/>
      <c r="DU150" s="387"/>
      <c r="DV150" s="387"/>
      <c r="DW150" s="387"/>
      <c r="DX150" s="387"/>
      <c r="DY150" s="387"/>
      <c r="DZ150" s="423"/>
    </row>
    <row r="151" spans="1:196" ht="17.25" customHeight="1">
      <c r="A151" s="7"/>
      <c r="B151" s="7"/>
      <c r="C151" s="36" t="s">
        <v>20</v>
      </c>
      <c r="D151" s="36"/>
      <c r="E151" s="36"/>
      <c r="F151" s="36"/>
      <c r="G151" s="36"/>
      <c r="H151" s="36"/>
      <c r="I151" s="36"/>
      <c r="J151" s="36"/>
      <c r="K151" s="36"/>
      <c r="L151" s="36"/>
      <c r="M151" s="7"/>
      <c r="N151" s="36"/>
      <c r="O151" s="36"/>
      <c r="P151" s="36"/>
      <c r="Q151" s="36"/>
      <c r="R151" s="36"/>
      <c r="S151" s="7"/>
      <c r="T151" s="7"/>
      <c r="U151" s="7"/>
      <c r="V151" s="7"/>
      <c r="W151" s="7"/>
      <c r="X151" s="7"/>
      <c r="Y151" s="7"/>
      <c r="Z151" s="7"/>
      <c r="AA151" s="7"/>
      <c r="AB151" s="7"/>
      <c r="AC151" s="7"/>
      <c r="AD151" s="7"/>
      <c r="BO151" s="7"/>
      <c r="BP151" s="7"/>
      <c r="BQ151" s="36" t="s">
        <v>20</v>
      </c>
      <c r="BR151" s="36"/>
      <c r="BS151" s="36"/>
      <c r="BT151" s="36"/>
      <c r="BU151" s="36"/>
      <c r="BV151" s="36"/>
      <c r="BW151" s="36"/>
      <c r="BX151" s="36"/>
      <c r="BY151" s="36"/>
      <c r="BZ151" s="36"/>
      <c r="CA151" s="7"/>
      <c r="CB151" s="36"/>
      <c r="CC151" s="36"/>
      <c r="CD151" s="36"/>
      <c r="CE151" s="36"/>
      <c r="CF151" s="36"/>
      <c r="CG151" s="7"/>
      <c r="CH151" s="7"/>
      <c r="CI151" s="7"/>
      <c r="CJ151" s="7"/>
      <c r="CK151" s="7"/>
      <c r="CL151" s="7"/>
      <c r="CM151" s="7"/>
      <c r="CN151" s="7"/>
      <c r="CO151" s="7"/>
      <c r="CP151" s="7"/>
      <c r="CQ151" s="7"/>
      <c r="CR151" s="7"/>
    </row>
    <row r="152" spans="1:196" ht="17.25" customHeight="1">
      <c r="A152" s="7"/>
      <c r="B152" s="7"/>
      <c r="C152" s="36"/>
      <c r="D152" s="36"/>
      <c r="E152" s="36"/>
      <c r="F152" s="36"/>
      <c r="G152" s="36"/>
      <c r="H152" s="36"/>
      <c r="I152" s="36"/>
      <c r="J152" s="36"/>
      <c r="K152" s="36"/>
      <c r="L152" s="36"/>
      <c r="M152" s="7"/>
      <c r="N152" s="36"/>
      <c r="O152" s="36"/>
      <c r="P152" s="36"/>
      <c r="Q152" s="36"/>
      <c r="R152" s="36"/>
      <c r="S152" s="7"/>
      <c r="T152" s="7"/>
      <c r="U152" s="7"/>
      <c r="V152" s="7"/>
      <c r="W152" s="7"/>
      <c r="X152" s="7"/>
      <c r="Y152" s="7"/>
      <c r="Z152" s="7"/>
      <c r="AA152" s="7"/>
      <c r="AB152" s="7"/>
      <c r="AC152" s="7"/>
      <c r="AD152" s="7"/>
      <c r="BO152" s="7"/>
      <c r="BP152" s="7"/>
      <c r="BQ152" s="36"/>
      <c r="BR152" s="36"/>
      <c r="BS152" s="36"/>
      <c r="BT152" s="36"/>
      <c r="BU152" s="36"/>
      <c r="BV152" s="36"/>
      <c r="BW152" s="36"/>
      <c r="BX152" s="36"/>
      <c r="BY152" s="36"/>
      <c r="BZ152" s="36"/>
      <c r="CA152" s="7"/>
      <c r="CB152" s="36"/>
      <c r="CC152" s="36"/>
      <c r="CD152" s="36"/>
      <c r="CE152" s="36"/>
      <c r="CF152" s="36"/>
      <c r="CG152" s="7"/>
      <c r="CH152" s="7"/>
      <c r="CI152" s="7"/>
      <c r="CJ152" s="7"/>
      <c r="CK152" s="7"/>
      <c r="CL152" s="7"/>
      <c r="CM152" s="7"/>
      <c r="CN152" s="7"/>
      <c r="CO152" s="7"/>
      <c r="CP152" s="7"/>
      <c r="CQ152" s="7"/>
      <c r="CR152" s="7"/>
    </row>
    <row r="153" spans="1:196" ht="17.25" customHeight="1">
      <c r="A153" s="7"/>
      <c r="B153" s="7"/>
      <c r="C153" s="58"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44"/>
      <c r="BO153" s="7"/>
      <c r="BP153" s="7"/>
      <c r="BQ153" s="58" t="s">
        <v>229</v>
      </c>
      <c r="BR153" s="58"/>
      <c r="BS153" s="58"/>
      <c r="BT153" s="58"/>
      <c r="BU153" s="58"/>
      <c r="BV153" s="58"/>
      <c r="BW153" s="58"/>
      <c r="BX153" s="58"/>
      <c r="BY153" s="58"/>
      <c r="BZ153" s="58"/>
      <c r="CA153" s="58"/>
      <c r="CB153" s="58"/>
      <c r="CC153" s="58"/>
      <c r="CD153" s="58"/>
      <c r="CE153" s="58"/>
      <c r="CF153" s="58"/>
      <c r="CG153" s="58"/>
      <c r="CH153" s="58"/>
      <c r="CI153" s="58"/>
      <c r="CJ153" s="58"/>
      <c r="CK153" s="58"/>
      <c r="CL153" s="58"/>
      <c r="CM153" s="58"/>
      <c r="CN153" s="58"/>
      <c r="CO153" s="58"/>
      <c r="CP153" s="58"/>
      <c r="CQ153" s="58"/>
      <c r="CR153" s="58"/>
      <c r="CS153" s="58"/>
      <c r="CT153" s="58"/>
      <c r="CU153" s="58"/>
      <c r="CV153" s="58"/>
      <c r="CW153" s="58"/>
      <c r="CX153" s="58"/>
      <c r="CY153" s="58"/>
      <c r="CZ153" s="58"/>
      <c r="DA153" s="58"/>
      <c r="DB153" s="58"/>
      <c r="DC153" s="58"/>
      <c r="DD153" s="58"/>
      <c r="DE153" s="58"/>
      <c r="DF153" s="58"/>
      <c r="DG153" s="58"/>
      <c r="DH153" s="58"/>
      <c r="DI153" s="58"/>
      <c r="DJ153" s="58"/>
      <c r="DK153" s="58"/>
      <c r="DL153" s="58"/>
      <c r="DM153" s="58"/>
      <c r="DN153" s="58"/>
      <c r="DO153" s="58"/>
      <c r="DP153" s="58"/>
      <c r="DQ153" s="58"/>
      <c r="DR153" s="58"/>
      <c r="DS153" s="58"/>
      <c r="DT153" s="58"/>
      <c r="DU153" s="58"/>
      <c r="DV153" s="58"/>
      <c r="DW153" s="58"/>
      <c r="DX153" s="58"/>
      <c r="DY153" s="58"/>
      <c r="DZ153" s="58"/>
      <c r="GN153" s="18"/>
    </row>
    <row r="154" spans="1:196" ht="17.25" customHeight="1">
      <c r="A154" s="7"/>
      <c r="B154" s="36"/>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44"/>
      <c r="BO154" s="7"/>
      <c r="BP154" s="36"/>
      <c r="BQ154" s="58"/>
      <c r="BR154" s="58"/>
      <c r="BS154" s="58"/>
      <c r="BT154" s="58"/>
      <c r="BU154" s="58"/>
      <c r="BV154" s="58"/>
      <c r="BW154" s="58"/>
      <c r="BX154" s="58"/>
      <c r="BY154" s="58"/>
      <c r="BZ154" s="58"/>
      <c r="CA154" s="58"/>
      <c r="CB154" s="58"/>
      <c r="CC154" s="58"/>
      <c r="CD154" s="58"/>
      <c r="CE154" s="58"/>
      <c r="CF154" s="58"/>
      <c r="CG154" s="58"/>
      <c r="CH154" s="58"/>
      <c r="CI154" s="58"/>
      <c r="CJ154" s="58"/>
      <c r="CK154" s="58"/>
      <c r="CL154" s="58"/>
      <c r="CM154" s="58"/>
      <c r="CN154" s="58"/>
      <c r="CO154" s="58"/>
      <c r="CP154" s="58"/>
      <c r="CQ154" s="58"/>
      <c r="CR154" s="58"/>
      <c r="CS154" s="58"/>
      <c r="CT154" s="58"/>
      <c r="CU154" s="58"/>
      <c r="CV154" s="58"/>
      <c r="CW154" s="58"/>
      <c r="CX154" s="58"/>
      <c r="CY154" s="58"/>
      <c r="CZ154" s="58"/>
      <c r="DA154" s="58"/>
      <c r="DB154" s="58"/>
      <c r="DC154" s="58"/>
      <c r="DD154" s="58"/>
      <c r="DE154" s="58"/>
      <c r="DF154" s="58"/>
      <c r="DG154" s="58"/>
      <c r="DH154" s="58"/>
      <c r="DI154" s="58"/>
      <c r="DJ154" s="58"/>
      <c r="DK154" s="58"/>
      <c r="DL154" s="58"/>
      <c r="DM154" s="58"/>
      <c r="DN154" s="58"/>
      <c r="DO154" s="58"/>
      <c r="DP154" s="58"/>
      <c r="DQ154" s="58"/>
      <c r="DR154" s="58"/>
      <c r="DS154" s="58"/>
      <c r="DT154" s="58"/>
      <c r="DU154" s="58"/>
      <c r="DV154" s="58"/>
      <c r="DW154" s="58"/>
      <c r="DX154" s="58"/>
      <c r="DY154" s="58"/>
      <c r="DZ154" s="58"/>
      <c r="GN154" s="18"/>
    </row>
    <row r="155" spans="1:196" ht="17.25" customHeight="1">
      <c r="A155" s="7"/>
      <c r="B155" s="7"/>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c r="BE155" s="44"/>
      <c r="BF155" s="44"/>
      <c r="BG155" s="44"/>
      <c r="BH155" s="44"/>
      <c r="BI155" s="44"/>
      <c r="BJ155" s="44"/>
      <c r="BK155" s="44"/>
      <c r="BL155" s="44"/>
      <c r="BO155" s="7"/>
      <c r="BP155" s="7"/>
      <c r="BQ155" s="58"/>
      <c r="BR155" s="58"/>
      <c r="BS155" s="58"/>
      <c r="BT155" s="58"/>
      <c r="BU155" s="58"/>
      <c r="BV155" s="58"/>
      <c r="BW155" s="58"/>
      <c r="BX155" s="58"/>
      <c r="BY155" s="58"/>
      <c r="BZ155" s="58"/>
      <c r="CA155" s="58"/>
      <c r="CB155" s="58"/>
      <c r="CC155" s="58"/>
      <c r="CD155" s="58"/>
      <c r="CE155" s="58"/>
      <c r="CF155" s="58"/>
      <c r="CG155" s="58"/>
      <c r="CH155" s="58"/>
      <c r="CI155" s="58"/>
      <c r="CJ155" s="58"/>
      <c r="CK155" s="58"/>
      <c r="CL155" s="58"/>
      <c r="CM155" s="58"/>
      <c r="CN155" s="58"/>
      <c r="CO155" s="58"/>
      <c r="CP155" s="58"/>
      <c r="CQ155" s="58"/>
      <c r="CR155" s="58"/>
      <c r="CS155" s="58"/>
      <c r="CT155" s="58"/>
      <c r="CU155" s="58"/>
      <c r="CV155" s="58"/>
      <c r="CW155" s="58"/>
      <c r="CX155" s="58"/>
      <c r="CY155" s="58"/>
      <c r="CZ155" s="58"/>
      <c r="DA155" s="58"/>
      <c r="DB155" s="58"/>
      <c r="DC155" s="58"/>
      <c r="DD155" s="58"/>
      <c r="DE155" s="58"/>
      <c r="DF155" s="58"/>
      <c r="DG155" s="58"/>
      <c r="DH155" s="58"/>
      <c r="DI155" s="58"/>
      <c r="DJ155" s="58"/>
      <c r="DK155" s="58"/>
      <c r="DL155" s="58"/>
      <c r="DM155" s="58"/>
      <c r="DN155" s="58"/>
      <c r="DO155" s="58"/>
      <c r="DP155" s="58"/>
      <c r="DQ155" s="58"/>
      <c r="DR155" s="58"/>
      <c r="DS155" s="58"/>
      <c r="DT155" s="58"/>
      <c r="DU155" s="58"/>
      <c r="DV155" s="58"/>
      <c r="DW155" s="58"/>
      <c r="DX155" s="58"/>
      <c r="DY155" s="58"/>
      <c r="DZ155" s="58"/>
    </row>
    <row r="156" spans="1:196" ht="17.25" customHeight="1">
      <c r="A156" s="7"/>
      <c r="B156" s="7"/>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c r="BE156" s="44"/>
      <c r="BF156" s="44"/>
      <c r="BG156" s="44"/>
      <c r="BH156" s="44"/>
      <c r="BI156" s="44"/>
      <c r="BJ156" s="44"/>
      <c r="BK156" s="44"/>
      <c r="BL156" s="44"/>
      <c r="BO156" s="7"/>
      <c r="BP156" s="7"/>
      <c r="BQ156" s="58"/>
      <c r="BR156" s="58"/>
      <c r="BS156" s="58"/>
      <c r="BT156" s="58"/>
      <c r="BU156" s="58"/>
      <c r="BV156" s="58"/>
      <c r="BW156" s="58"/>
      <c r="BX156" s="58"/>
      <c r="BY156" s="58"/>
      <c r="BZ156" s="58"/>
      <c r="CA156" s="58"/>
      <c r="CB156" s="58"/>
      <c r="CC156" s="58"/>
      <c r="CD156" s="58"/>
      <c r="CE156" s="58"/>
      <c r="CF156" s="58"/>
      <c r="CG156" s="58"/>
      <c r="CH156" s="58"/>
      <c r="CI156" s="58"/>
      <c r="CJ156" s="58"/>
      <c r="CK156" s="58"/>
      <c r="CL156" s="58"/>
      <c r="CM156" s="58"/>
      <c r="CN156" s="58"/>
      <c r="CO156" s="58"/>
      <c r="CP156" s="58"/>
      <c r="CQ156" s="58"/>
      <c r="CR156" s="58"/>
      <c r="CS156" s="58"/>
      <c r="CT156" s="58"/>
      <c r="CU156" s="58"/>
      <c r="CV156" s="58"/>
      <c r="CW156" s="58"/>
      <c r="CX156" s="58"/>
      <c r="CY156" s="58"/>
      <c r="CZ156" s="58"/>
      <c r="DA156" s="58"/>
      <c r="DB156" s="58"/>
      <c r="DC156" s="58"/>
      <c r="DD156" s="58"/>
      <c r="DE156" s="58"/>
      <c r="DF156" s="58"/>
      <c r="DG156" s="58"/>
      <c r="DH156" s="58"/>
      <c r="DI156" s="58"/>
      <c r="DJ156" s="58"/>
      <c r="DK156" s="58"/>
      <c r="DL156" s="58"/>
      <c r="DM156" s="58"/>
      <c r="DN156" s="58"/>
      <c r="DO156" s="58"/>
      <c r="DP156" s="58"/>
      <c r="DQ156" s="58"/>
      <c r="DR156" s="58"/>
      <c r="DS156" s="58"/>
      <c r="DT156" s="58"/>
      <c r="DU156" s="58"/>
      <c r="DV156" s="58"/>
      <c r="DW156" s="58"/>
      <c r="DX156" s="58"/>
      <c r="DY156" s="58"/>
      <c r="DZ156" s="58"/>
    </row>
    <row r="157" spans="1:196" ht="17.25" customHeight="1">
      <c r="A157" s="7"/>
      <c r="B157" s="36"/>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c r="BD157" s="44"/>
      <c r="BE157" s="44"/>
      <c r="BF157" s="44"/>
      <c r="BG157" s="44"/>
      <c r="BH157" s="44"/>
      <c r="BI157" s="44"/>
      <c r="BJ157" s="44"/>
      <c r="BK157" s="44"/>
      <c r="BL157" s="44"/>
      <c r="BO157" s="7"/>
      <c r="BP157" s="36"/>
      <c r="BQ157" s="58"/>
      <c r="BR157" s="58"/>
      <c r="BS157" s="58"/>
      <c r="BT157" s="58"/>
      <c r="BU157" s="58"/>
      <c r="BV157" s="58"/>
      <c r="BW157" s="58"/>
      <c r="BX157" s="58"/>
      <c r="BY157" s="58"/>
      <c r="BZ157" s="58"/>
      <c r="CA157" s="58"/>
      <c r="CB157" s="58"/>
      <c r="CC157" s="58"/>
      <c r="CD157" s="58"/>
      <c r="CE157" s="58"/>
      <c r="CF157" s="58"/>
      <c r="CG157" s="58"/>
      <c r="CH157" s="58"/>
      <c r="CI157" s="58"/>
      <c r="CJ157" s="58"/>
      <c r="CK157" s="58"/>
      <c r="CL157" s="58"/>
      <c r="CM157" s="58"/>
      <c r="CN157" s="58"/>
      <c r="CO157" s="58"/>
      <c r="CP157" s="58"/>
      <c r="CQ157" s="58"/>
      <c r="CR157" s="58"/>
      <c r="CS157" s="58"/>
      <c r="CT157" s="58"/>
      <c r="CU157" s="58"/>
      <c r="CV157" s="58"/>
      <c r="CW157" s="58"/>
      <c r="CX157" s="58"/>
      <c r="CY157" s="58"/>
      <c r="CZ157" s="58"/>
      <c r="DA157" s="58"/>
      <c r="DB157" s="58"/>
      <c r="DC157" s="58"/>
      <c r="DD157" s="58"/>
      <c r="DE157" s="58"/>
      <c r="DF157" s="58"/>
      <c r="DG157" s="58"/>
      <c r="DH157" s="58"/>
      <c r="DI157" s="58"/>
      <c r="DJ157" s="58"/>
      <c r="DK157" s="58"/>
      <c r="DL157" s="58"/>
      <c r="DM157" s="58"/>
      <c r="DN157" s="58"/>
      <c r="DO157" s="58"/>
      <c r="DP157" s="58"/>
      <c r="DQ157" s="58"/>
      <c r="DR157" s="58"/>
      <c r="DS157" s="58"/>
      <c r="DT157" s="58"/>
      <c r="DU157" s="58"/>
      <c r="DV157" s="58"/>
      <c r="DW157" s="58"/>
      <c r="DX157" s="58"/>
      <c r="DY157" s="58"/>
      <c r="DZ157" s="58"/>
    </row>
    <row r="158" spans="1:196" ht="17.2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row>
    <row r="159" spans="1:196" ht="18.75" customHeight="1">
      <c r="A159" s="7"/>
      <c r="B159" s="7"/>
      <c r="C159" s="41" t="s">
        <v>53</v>
      </c>
      <c r="D159" s="7"/>
      <c r="E159" s="7"/>
      <c r="F159" s="7"/>
      <c r="G159" s="7"/>
      <c r="H159" s="7"/>
      <c r="I159" s="7"/>
      <c r="J159" s="7"/>
      <c r="K159" s="7"/>
      <c r="L159" s="7"/>
      <c r="M159" s="7"/>
      <c r="N159" s="7"/>
      <c r="O159" s="7"/>
      <c r="P159" s="7"/>
      <c r="Q159" s="7"/>
      <c r="R159" s="205"/>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40"/>
      <c r="BE159" s="7"/>
      <c r="BF159" s="7"/>
      <c r="BG159" s="7"/>
      <c r="BH159" s="7"/>
      <c r="BI159" s="7"/>
      <c r="BK159" s="418"/>
      <c r="BO159" s="7"/>
      <c r="BP159" s="7"/>
      <c r="BQ159" s="41" t="s">
        <v>53</v>
      </c>
      <c r="BR159" s="7"/>
      <c r="BS159" s="7"/>
      <c r="BT159" s="7"/>
      <c r="BU159" s="7"/>
      <c r="BV159" s="7"/>
      <c r="BW159" s="7"/>
      <c r="BX159" s="7"/>
      <c r="BY159" s="7"/>
      <c r="BZ159" s="7"/>
      <c r="CA159" s="7"/>
      <c r="CB159" s="7"/>
      <c r="CC159" s="7"/>
      <c r="CD159" s="7"/>
      <c r="CE159" s="7"/>
      <c r="CF159" s="205"/>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40"/>
      <c r="DS159" s="7"/>
      <c r="DT159" s="7"/>
      <c r="DU159" s="7"/>
      <c r="DV159" s="7"/>
      <c r="DW159" s="7"/>
      <c r="DY159" s="557"/>
    </row>
    <row r="160" spans="1:196" ht="18.75" customHeight="1">
      <c r="B160" s="7"/>
      <c r="C160" s="59"/>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c r="BI160" s="70"/>
      <c r="BJ160" s="70"/>
      <c r="BK160" s="391"/>
      <c r="BL160" s="7"/>
      <c r="BM160" s="7"/>
      <c r="BP160" s="7"/>
      <c r="BQ160" s="59"/>
      <c r="BR160" s="70"/>
      <c r="BS160" s="70"/>
      <c r="BT160" s="70"/>
      <c r="BU160" s="70"/>
      <c r="BV160" s="70"/>
      <c r="BW160" s="70"/>
      <c r="BX160" s="70"/>
      <c r="BY160" s="70"/>
      <c r="BZ160" s="70"/>
      <c r="CA160" s="70"/>
      <c r="CB160" s="70"/>
      <c r="CC160" s="70"/>
      <c r="CD160" s="70"/>
      <c r="CE160" s="70"/>
      <c r="CF160" s="70"/>
      <c r="CG160" s="70"/>
      <c r="CH160" s="70"/>
      <c r="CI160" s="70"/>
      <c r="CJ160" s="70"/>
      <c r="CK160" s="70"/>
      <c r="CL160" s="70"/>
      <c r="CM160" s="70"/>
      <c r="CN160" s="70"/>
      <c r="CO160" s="70"/>
      <c r="CP160" s="70"/>
      <c r="CQ160" s="70"/>
      <c r="CR160" s="70"/>
      <c r="CS160" s="70"/>
      <c r="CT160" s="70"/>
      <c r="CU160" s="70"/>
      <c r="CV160" s="70"/>
      <c r="CW160" s="70"/>
      <c r="CX160" s="70"/>
      <c r="CY160" s="70"/>
      <c r="CZ160" s="70"/>
      <c r="DA160" s="70"/>
      <c r="DB160" s="70"/>
      <c r="DC160" s="70"/>
      <c r="DD160" s="70"/>
      <c r="DE160" s="70"/>
      <c r="DF160" s="70"/>
      <c r="DG160" s="70"/>
      <c r="DH160" s="70"/>
      <c r="DI160" s="70"/>
      <c r="DJ160" s="70"/>
      <c r="DK160" s="70"/>
      <c r="DL160" s="70"/>
      <c r="DM160" s="70"/>
      <c r="DN160" s="70"/>
      <c r="DO160" s="70"/>
      <c r="DP160" s="70"/>
      <c r="DQ160" s="70"/>
      <c r="DR160" s="70"/>
      <c r="DS160" s="70"/>
      <c r="DT160" s="70"/>
      <c r="DU160" s="70"/>
      <c r="DV160" s="70"/>
      <c r="DW160" s="70"/>
      <c r="DX160" s="70"/>
      <c r="DY160" s="391"/>
      <c r="DZ160" s="7"/>
      <c r="EA160" s="7"/>
    </row>
    <row r="161" spans="2:131" ht="18.75" customHeight="1">
      <c r="B161" s="7"/>
      <c r="C161" s="60"/>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329"/>
      <c r="BL161" s="7"/>
      <c r="BM161" s="7"/>
      <c r="BP161" s="7"/>
      <c r="BQ161" s="60"/>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329"/>
      <c r="DZ161" s="7"/>
      <c r="EA161" s="7"/>
    </row>
    <row r="162" spans="2:131" ht="15" customHeight="1">
      <c r="B162" s="7"/>
      <c r="C162" s="60"/>
      <c r="D162" s="71"/>
      <c r="E162" s="87"/>
      <c r="F162" s="87"/>
      <c r="G162" s="87"/>
      <c r="H162" s="87"/>
      <c r="I162" s="87"/>
      <c r="J162" s="87"/>
      <c r="K162" s="87"/>
      <c r="L162" s="87"/>
      <c r="M162" s="87"/>
      <c r="N162" s="87"/>
      <c r="O162" s="87"/>
      <c r="P162" s="87"/>
      <c r="Q162" s="87"/>
      <c r="R162" s="206"/>
      <c r="S162" s="7"/>
      <c r="T162" s="7"/>
      <c r="U162" s="7"/>
      <c r="V162" s="7"/>
      <c r="W162" s="7"/>
      <c r="X162" s="7"/>
      <c r="Y162" s="7"/>
      <c r="Z162" s="7"/>
      <c r="AA162" s="7"/>
      <c r="AB162" s="7"/>
      <c r="AC162" s="7"/>
      <c r="AD162" s="71"/>
      <c r="AE162" s="87"/>
      <c r="AF162" s="87"/>
      <c r="AG162" s="87"/>
      <c r="AH162" s="87"/>
      <c r="AI162" s="87"/>
      <c r="AJ162" s="87"/>
      <c r="AK162" s="87"/>
      <c r="AL162" s="87"/>
      <c r="AM162" s="87"/>
      <c r="AN162" s="87"/>
      <c r="AO162" s="87"/>
      <c r="AP162" s="87"/>
      <c r="AQ162" s="87"/>
      <c r="AR162" s="206"/>
      <c r="AS162" s="7"/>
      <c r="AT162" s="71"/>
      <c r="AU162" s="87"/>
      <c r="AV162" s="87"/>
      <c r="AW162" s="87"/>
      <c r="AX162" s="87"/>
      <c r="AY162" s="87"/>
      <c r="AZ162" s="87"/>
      <c r="BA162" s="87"/>
      <c r="BB162" s="87"/>
      <c r="BC162" s="87"/>
      <c r="BD162" s="87"/>
      <c r="BE162" s="87"/>
      <c r="BF162" s="87"/>
      <c r="BG162" s="87"/>
      <c r="BH162" s="87"/>
      <c r="BI162" s="87"/>
      <c r="BJ162" s="206"/>
      <c r="BK162" s="329"/>
      <c r="BL162" s="7"/>
      <c r="BM162" s="7"/>
      <c r="BP162" s="7"/>
      <c r="BQ162" s="60"/>
      <c r="BR162" s="71" t="s">
        <v>303</v>
      </c>
      <c r="BS162" s="87"/>
      <c r="BT162" s="87"/>
      <c r="BU162" s="87"/>
      <c r="BV162" s="87"/>
      <c r="BW162" s="87"/>
      <c r="BX162" s="87"/>
      <c r="BY162" s="87"/>
      <c r="BZ162" s="87"/>
      <c r="CA162" s="87"/>
      <c r="CB162" s="87"/>
      <c r="CC162" s="87"/>
      <c r="CD162" s="87"/>
      <c r="CE162" s="87"/>
      <c r="CF162" s="206"/>
      <c r="CG162" s="7"/>
      <c r="CH162" s="7"/>
      <c r="CI162" s="7"/>
      <c r="CJ162" s="7"/>
      <c r="CK162" s="7"/>
      <c r="CL162" s="7"/>
      <c r="CM162" s="7"/>
      <c r="CN162" s="7"/>
      <c r="CO162" s="7"/>
      <c r="CP162" s="7"/>
      <c r="CQ162" s="7"/>
      <c r="CR162" s="71" t="s">
        <v>37</v>
      </c>
      <c r="CS162" s="87"/>
      <c r="CT162" s="87"/>
      <c r="CU162" s="87"/>
      <c r="CV162" s="87"/>
      <c r="CW162" s="87"/>
      <c r="CX162" s="87"/>
      <c r="CY162" s="87"/>
      <c r="CZ162" s="87"/>
      <c r="DA162" s="87"/>
      <c r="DB162" s="87"/>
      <c r="DC162" s="87"/>
      <c r="DD162" s="87"/>
      <c r="DE162" s="87"/>
      <c r="DF162" s="206"/>
      <c r="DG162" s="7"/>
      <c r="DH162" s="71" t="s">
        <v>92</v>
      </c>
      <c r="DI162" s="87"/>
      <c r="DJ162" s="87"/>
      <c r="DK162" s="87"/>
      <c r="DL162" s="87"/>
      <c r="DM162" s="87"/>
      <c r="DN162" s="87"/>
      <c r="DO162" s="87"/>
      <c r="DP162" s="87"/>
      <c r="DQ162" s="87"/>
      <c r="DR162" s="87"/>
      <c r="DS162" s="87"/>
      <c r="DT162" s="87"/>
      <c r="DU162" s="87"/>
      <c r="DV162" s="87"/>
      <c r="DW162" s="87"/>
      <c r="DX162" s="206"/>
      <c r="DY162" s="329"/>
      <c r="DZ162" s="7"/>
      <c r="EA162" s="7"/>
    </row>
    <row r="163" spans="2:131" ht="15" customHeight="1">
      <c r="B163" s="7"/>
      <c r="C163" s="60"/>
      <c r="D163" s="72"/>
      <c r="E163" s="88"/>
      <c r="F163" s="88"/>
      <c r="G163" s="88"/>
      <c r="H163" s="88"/>
      <c r="I163" s="88"/>
      <c r="J163" s="88"/>
      <c r="K163" s="88"/>
      <c r="L163" s="88"/>
      <c r="M163" s="88"/>
      <c r="N163" s="88"/>
      <c r="O163" s="88"/>
      <c r="P163" s="88"/>
      <c r="Q163" s="88"/>
      <c r="R163" s="207"/>
      <c r="S163" s="7"/>
      <c r="T163" s="7"/>
      <c r="U163" s="7"/>
      <c r="V163" s="7"/>
      <c r="W163" s="7"/>
      <c r="X163" s="7"/>
      <c r="Y163" s="7"/>
      <c r="Z163" s="7"/>
      <c r="AA163" s="7"/>
      <c r="AB163" s="7"/>
      <c r="AC163" s="7"/>
      <c r="AD163" s="72"/>
      <c r="AE163" s="88"/>
      <c r="AF163" s="88"/>
      <c r="AG163" s="88"/>
      <c r="AH163" s="88"/>
      <c r="AI163" s="88"/>
      <c r="AJ163" s="88"/>
      <c r="AK163" s="88"/>
      <c r="AL163" s="88"/>
      <c r="AM163" s="88"/>
      <c r="AN163" s="88"/>
      <c r="AO163" s="88"/>
      <c r="AP163" s="88"/>
      <c r="AQ163" s="88"/>
      <c r="AR163" s="207"/>
      <c r="AS163" s="7"/>
      <c r="AT163" s="72"/>
      <c r="AU163" s="88"/>
      <c r="AV163" s="88"/>
      <c r="AW163" s="88"/>
      <c r="AX163" s="88"/>
      <c r="AY163" s="88"/>
      <c r="AZ163" s="88"/>
      <c r="BA163" s="88"/>
      <c r="BB163" s="88"/>
      <c r="BC163" s="88"/>
      <c r="BD163" s="88"/>
      <c r="BE163" s="88"/>
      <c r="BF163" s="88"/>
      <c r="BG163" s="88"/>
      <c r="BH163" s="88"/>
      <c r="BI163" s="88"/>
      <c r="BJ163" s="207"/>
      <c r="BK163" s="329"/>
      <c r="BL163" s="7"/>
      <c r="BM163" s="7"/>
      <c r="BP163" s="7"/>
      <c r="BQ163" s="60"/>
      <c r="BR163" s="72" t="s">
        <v>157</v>
      </c>
      <c r="BS163" s="88"/>
      <c r="BT163" s="88"/>
      <c r="BU163" s="88"/>
      <c r="BV163" s="88"/>
      <c r="BW163" s="88"/>
      <c r="BX163" s="88"/>
      <c r="BY163" s="88"/>
      <c r="BZ163" s="88"/>
      <c r="CA163" s="88"/>
      <c r="CB163" s="88"/>
      <c r="CC163" s="88"/>
      <c r="CD163" s="88"/>
      <c r="CE163" s="88"/>
      <c r="CF163" s="207"/>
      <c r="CG163" s="7"/>
      <c r="CH163" s="7"/>
      <c r="CI163" s="7"/>
      <c r="CJ163" s="7"/>
      <c r="CK163" s="7"/>
      <c r="CL163" s="7"/>
      <c r="CM163" s="7"/>
      <c r="CN163" s="7"/>
      <c r="CO163" s="7"/>
      <c r="CP163" s="7"/>
      <c r="CQ163" s="7"/>
      <c r="CR163" s="72"/>
      <c r="CS163" s="88"/>
      <c r="CT163" s="88"/>
      <c r="CU163" s="88"/>
      <c r="CV163" s="88"/>
      <c r="CW163" s="88"/>
      <c r="CX163" s="88"/>
      <c r="CY163" s="88"/>
      <c r="CZ163" s="88"/>
      <c r="DA163" s="88"/>
      <c r="DB163" s="88"/>
      <c r="DC163" s="88"/>
      <c r="DD163" s="88"/>
      <c r="DE163" s="88"/>
      <c r="DF163" s="207"/>
      <c r="DG163" s="7"/>
      <c r="DH163" s="72"/>
      <c r="DI163" s="88"/>
      <c r="DJ163" s="88"/>
      <c r="DK163" s="88"/>
      <c r="DL163" s="88"/>
      <c r="DM163" s="88"/>
      <c r="DN163" s="88"/>
      <c r="DO163" s="88"/>
      <c r="DP163" s="88"/>
      <c r="DQ163" s="88"/>
      <c r="DR163" s="88"/>
      <c r="DS163" s="88"/>
      <c r="DT163" s="88"/>
      <c r="DU163" s="88"/>
      <c r="DV163" s="88"/>
      <c r="DW163" s="88"/>
      <c r="DX163" s="207"/>
      <c r="DY163" s="329"/>
      <c r="DZ163" s="7"/>
      <c r="EA163" s="7"/>
    </row>
    <row r="164" spans="2:131" ht="15" customHeight="1">
      <c r="B164" s="7"/>
      <c r="C164" s="60"/>
      <c r="D164" s="72"/>
      <c r="E164" s="88"/>
      <c r="F164" s="88"/>
      <c r="G164" s="88"/>
      <c r="H164" s="88"/>
      <c r="I164" s="88"/>
      <c r="J164" s="88"/>
      <c r="K164" s="88"/>
      <c r="L164" s="88"/>
      <c r="M164" s="88"/>
      <c r="N164" s="88"/>
      <c r="O164" s="88"/>
      <c r="P164" s="88"/>
      <c r="Q164" s="88"/>
      <c r="R164" s="207"/>
      <c r="S164" s="7"/>
      <c r="T164" s="7"/>
      <c r="U164" s="7"/>
      <c r="V164" s="7"/>
      <c r="W164" s="7"/>
      <c r="X164" s="7"/>
      <c r="Y164" s="7"/>
      <c r="Z164" s="7"/>
      <c r="AA164" s="7"/>
      <c r="AB164" s="7"/>
      <c r="AC164" s="7"/>
      <c r="AD164" s="72"/>
      <c r="AE164" s="88"/>
      <c r="AF164" s="88"/>
      <c r="AG164" s="88"/>
      <c r="AH164" s="88"/>
      <c r="AI164" s="88"/>
      <c r="AJ164" s="88"/>
      <c r="AK164" s="88"/>
      <c r="AL164" s="88"/>
      <c r="AM164" s="88"/>
      <c r="AN164" s="88"/>
      <c r="AO164" s="88"/>
      <c r="AP164" s="88"/>
      <c r="AQ164" s="88"/>
      <c r="AR164" s="207"/>
      <c r="AS164" s="7"/>
      <c r="AT164" s="72"/>
      <c r="AU164" s="88"/>
      <c r="AV164" s="88"/>
      <c r="AW164" s="88"/>
      <c r="AX164" s="88"/>
      <c r="AY164" s="88"/>
      <c r="AZ164" s="88"/>
      <c r="BA164" s="88"/>
      <c r="BB164" s="88"/>
      <c r="BC164" s="88"/>
      <c r="BD164" s="88"/>
      <c r="BE164" s="88"/>
      <c r="BF164" s="88"/>
      <c r="BG164" s="88"/>
      <c r="BH164" s="88"/>
      <c r="BI164" s="88"/>
      <c r="BJ164" s="207"/>
      <c r="BK164" s="329"/>
      <c r="BL164" s="7"/>
      <c r="BM164" s="7"/>
      <c r="BP164" s="7"/>
      <c r="BQ164" s="60"/>
      <c r="BR164" s="72" t="s">
        <v>31</v>
      </c>
      <c r="BS164" s="88"/>
      <c r="BT164" s="88"/>
      <c r="BU164" s="88"/>
      <c r="BV164" s="88"/>
      <c r="BW164" s="88"/>
      <c r="BX164" s="88"/>
      <c r="BY164" s="88"/>
      <c r="BZ164" s="88"/>
      <c r="CA164" s="88"/>
      <c r="CB164" s="88"/>
      <c r="CC164" s="88"/>
      <c r="CD164" s="88"/>
      <c r="CE164" s="88"/>
      <c r="CF164" s="207"/>
      <c r="CG164" s="7"/>
      <c r="CH164" s="7"/>
      <c r="CI164" s="7"/>
      <c r="CJ164" s="7"/>
      <c r="CK164" s="7"/>
      <c r="CL164" s="7"/>
      <c r="CM164" s="7"/>
      <c r="CN164" s="7"/>
      <c r="CO164" s="7"/>
      <c r="CP164" s="7"/>
      <c r="CQ164" s="7"/>
      <c r="CR164" s="72"/>
      <c r="CS164" s="88"/>
      <c r="CT164" s="88"/>
      <c r="CU164" s="88"/>
      <c r="CV164" s="88"/>
      <c r="CW164" s="88"/>
      <c r="CX164" s="88"/>
      <c r="CY164" s="88"/>
      <c r="CZ164" s="88"/>
      <c r="DA164" s="88"/>
      <c r="DB164" s="88"/>
      <c r="DC164" s="88"/>
      <c r="DD164" s="88"/>
      <c r="DE164" s="88"/>
      <c r="DF164" s="207"/>
      <c r="DG164" s="7"/>
      <c r="DH164" s="72"/>
      <c r="DI164" s="88"/>
      <c r="DJ164" s="88"/>
      <c r="DK164" s="88"/>
      <c r="DL164" s="88"/>
      <c r="DM164" s="88"/>
      <c r="DN164" s="88"/>
      <c r="DO164" s="88"/>
      <c r="DP164" s="88"/>
      <c r="DQ164" s="88"/>
      <c r="DR164" s="88"/>
      <c r="DS164" s="88"/>
      <c r="DT164" s="88"/>
      <c r="DU164" s="88"/>
      <c r="DV164" s="88"/>
      <c r="DW164" s="88"/>
      <c r="DX164" s="207"/>
      <c r="DY164" s="329"/>
      <c r="DZ164" s="7"/>
      <c r="EA164" s="7"/>
    </row>
    <row r="165" spans="2:131" ht="15" customHeight="1">
      <c r="B165" s="7"/>
      <c r="C165" s="60"/>
      <c r="D165" s="72"/>
      <c r="E165" s="88"/>
      <c r="F165" s="88"/>
      <c r="G165" s="88"/>
      <c r="H165" s="88"/>
      <c r="I165" s="88"/>
      <c r="J165" s="88"/>
      <c r="K165" s="88"/>
      <c r="L165" s="88"/>
      <c r="M165" s="88"/>
      <c r="N165" s="88"/>
      <c r="O165" s="88"/>
      <c r="P165" s="88"/>
      <c r="Q165" s="88"/>
      <c r="R165" s="207"/>
      <c r="S165" s="7"/>
      <c r="T165" s="7"/>
      <c r="U165" s="7"/>
      <c r="V165" s="7"/>
      <c r="W165" s="7"/>
      <c r="X165" s="7"/>
      <c r="Y165" s="7"/>
      <c r="Z165" s="7"/>
      <c r="AA165" s="7"/>
      <c r="AB165" s="7"/>
      <c r="AC165" s="7"/>
      <c r="AD165" s="72"/>
      <c r="AE165" s="88"/>
      <c r="AF165" s="88"/>
      <c r="AG165" s="88"/>
      <c r="AH165" s="88"/>
      <c r="AI165" s="88"/>
      <c r="AJ165" s="88"/>
      <c r="AK165" s="88"/>
      <c r="AL165" s="88"/>
      <c r="AM165" s="88"/>
      <c r="AN165" s="88"/>
      <c r="AO165" s="88"/>
      <c r="AP165" s="88"/>
      <c r="AQ165" s="88"/>
      <c r="AR165" s="207"/>
      <c r="AS165" s="7"/>
      <c r="AT165" s="72"/>
      <c r="AU165" s="88"/>
      <c r="AV165" s="88"/>
      <c r="AW165" s="88"/>
      <c r="AX165" s="88"/>
      <c r="AY165" s="88"/>
      <c r="AZ165" s="88"/>
      <c r="BA165" s="88"/>
      <c r="BB165" s="88"/>
      <c r="BC165" s="88"/>
      <c r="BD165" s="88"/>
      <c r="BE165" s="88"/>
      <c r="BF165" s="88"/>
      <c r="BG165" s="88"/>
      <c r="BH165" s="88"/>
      <c r="BI165" s="88"/>
      <c r="BJ165" s="207"/>
      <c r="BK165" s="329"/>
      <c r="BL165" s="7"/>
      <c r="BM165" s="7"/>
      <c r="BP165" s="7"/>
      <c r="BQ165" s="60"/>
      <c r="BR165" s="72" t="s">
        <v>274</v>
      </c>
      <c r="BS165" s="88"/>
      <c r="BT165" s="88"/>
      <c r="BU165" s="88"/>
      <c r="BV165" s="88"/>
      <c r="BW165" s="88"/>
      <c r="BX165" s="88"/>
      <c r="BY165" s="88"/>
      <c r="BZ165" s="88"/>
      <c r="CA165" s="88"/>
      <c r="CB165" s="88"/>
      <c r="CC165" s="88"/>
      <c r="CD165" s="88"/>
      <c r="CE165" s="88"/>
      <c r="CF165" s="207"/>
      <c r="CG165" s="7"/>
      <c r="CH165" s="7"/>
      <c r="CI165" s="7"/>
      <c r="CJ165" s="7"/>
      <c r="CK165" s="7"/>
      <c r="CL165" s="7"/>
      <c r="CM165" s="7"/>
      <c r="CN165" s="7"/>
      <c r="CO165" s="7"/>
      <c r="CP165" s="7"/>
      <c r="CQ165" s="7"/>
      <c r="CR165" s="72"/>
      <c r="CS165" s="88"/>
      <c r="CT165" s="88"/>
      <c r="CU165" s="88"/>
      <c r="CV165" s="88"/>
      <c r="CW165" s="88"/>
      <c r="CX165" s="88"/>
      <c r="CY165" s="88"/>
      <c r="CZ165" s="88"/>
      <c r="DA165" s="88"/>
      <c r="DB165" s="88"/>
      <c r="DC165" s="88"/>
      <c r="DD165" s="88"/>
      <c r="DE165" s="88"/>
      <c r="DF165" s="207"/>
      <c r="DG165" s="7"/>
      <c r="DH165" s="72"/>
      <c r="DI165" s="88"/>
      <c r="DJ165" s="88"/>
      <c r="DK165" s="88"/>
      <c r="DL165" s="88"/>
      <c r="DM165" s="88"/>
      <c r="DN165" s="88"/>
      <c r="DO165" s="88"/>
      <c r="DP165" s="88"/>
      <c r="DQ165" s="88"/>
      <c r="DR165" s="88"/>
      <c r="DS165" s="88"/>
      <c r="DT165" s="88"/>
      <c r="DU165" s="88"/>
      <c r="DV165" s="88"/>
      <c r="DW165" s="88"/>
      <c r="DX165" s="207"/>
      <c r="DY165" s="329"/>
      <c r="DZ165" s="7"/>
      <c r="EA165" s="7"/>
    </row>
    <row r="166" spans="2:131" ht="15" customHeight="1">
      <c r="B166" s="7"/>
      <c r="C166" s="60"/>
      <c r="D166" s="72"/>
      <c r="E166" s="88"/>
      <c r="F166" s="88"/>
      <c r="G166" s="88"/>
      <c r="H166" s="88"/>
      <c r="I166" s="88"/>
      <c r="J166" s="88"/>
      <c r="K166" s="88"/>
      <c r="L166" s="88"/>
      <c r="M166" s="88"/>
      <c r="N166" s="88"/>
      <c r="O166" s="88"/>
      <c r="P166" s="88"/>
      <c r="Q166" s="88"/>
      <c r="R166" s="207"/>
      <c r="S166" s="7"/>
      <c r="T166" s="7"/>
      <c r="U166" s="7"/>
      <c r="V166" s="7"/>
      <c r="W166" s="7"/>
      <c r="X166" s="7"/>
      <c r="Y166" s="7"/>
      <c r="Z166" s="7"/>
      <c r="AA166" s="7"/>
      <c r="AB166" s="7"/>
      <c r="AC166" s="7"/>
      <c r="AD166" s="72"/>
      <c r="AE166" s="88"/>
      <c r="AF166" s="88"/>
      <c r="AG166" s="88"/>
      <c r="AH166" s="88"/>
      <c r="AI166" s="88"/>
      <c r="AJ166" s="88"/>
      <c r="AK166" s="88"/>
      <c r="AL166" s="88"/>
      <c r="AM166" s="88"/>
      <c r="AN166" s="88"/>
      <c r="AO166" s="88"/>
      <c r="AP166" s="88"/>
      <c r="AQ166" s="88"/>
      <c r="AR166" s="207"/>
      <c r="AS166" s="7"/>
      <c r="AT166" s="72"/>
      <c r="AU166" s="88"/>
      <c r="AV166" s="88"/>
      <c r="AW166" s="88"/>
      <c r="AX166" s="88"/>
      <c r="AY166" s="88"/>
      <c r="AZ166" s="88"/>
      <c r="BA166" s="88"/>
      <c r="BB166" s="88"/>
      <c r="BC166" s="88"/>
      <c r="BD166" s="88"/>
      <c r="BE166" s="88"/>
      <c r="BF166" s="88"/>
      <c r="BG166" s="88"/>
      <c r="BH166" s="88"/>
      <c r="BI166" s="88"/>
      <c r="BJ166" s="207"/>
      <c r="BK166" s="329"/>
      <c r="BL166" s="7"/>
      <c r="BM166" s="7"/>
      <c r="BP166" s="7"/>
      <c r="BQ166" s="60"/>
      <c r="BR166" s="72"/>
      <c r="BS166" s="88"/>
      <c r="BT166" s="88"/>
      <c r="BU166" s="88"/>
      <c r="BV166" s="88"/>
      <c r="BW166" s="88"/>
      <c r="BX166" s="88"/>
      <c r="BY166" s="88"/>
      <c r="BZ166" s="88"/>
      <c r="CA166" s="88"/>
      <c r="CB166" s="88"/>
      <c r="CC166" s="88"/>
      <c r="CD166" s="88"/>
      <c r="CE166" s="88"/>
      <c r="CF166" s="207"/>
      <c r="CG166" s="7"/>
      <c r="CH166" s="7"/>
      <c r="CI166" s="7"/>
      <c r="CJ166" s="7"/>
      <c r="CK166" s="7"/>
      <c r="CL166" s="7"/>
      <c r="CM166" s="7"/>
      <c r="CN166" s="7"/>
      <c r="CO166" s="7"/>
      <c r="CP166" s="7"/>
      <c r="CQ166" s="7"/>
      <c r="CR166" s="72"/>
      <c r="CS166" s="88"/>
      <c r="CT166" s="88"/>
      <c r="CU166" s="88"/>
      <c r="CV166" s="88"/>
      <c r="CW166" s="88"/>
      <c r="CX166" s="88"/>
      <c r="CY166" s="88"/>
      <c r="CZ166" s="88"/>
      <c r="DA166" s="88"/>
      <c r="DB166" s="88"/>
      <c r="DC166" s="88"/>
      <c r="DD166" s="88"/>
      <c r="DE166" s="88"/>
      <c r="DF166" s="207"/>
      <c r="DG166" s="7"/>
      <c r="DH166" s="72"/>
      <c r="DI166" s="88"/>
      <c r="DJ166" s="88"/>
      <c r="DK166" s="88"/>
      <c r="DL166" s="88"/>
      <c r="DM166" s="88"/>
      <c r="DN166" s="88"/>
      <c r="DO166" s="88"/>
      <c r="DP166" s="88"/>
      <c r="DQ166" s="88"/>
      <c r="DR166" s="88"/>
      <c r="DS166" s="88"/>
      <c r="DT166" s="88"/>
      <c r="DU166" s="88"/>
      <c r="DV166" s="88"/>
      <c r="DW166" s="88"/>
      <c r="DX166" s="207"/>
      <c r="DY166" s="329"/>
      <c r="DZ166" s="7"/>
      <c r="EA166" s="7"/>
    </row>
    <row r="167" spans="2:131" ht="15" customHeight="1">
      <c r="B167" s="7"/>
      <c r="C167" s="60"/>
      <c r="D167" s="72"/>
      <c r="E167" s="88"/>
      <c r="F167" s="88"/>
      <c r="G167" s="88"/>
      <c r="H167" s="88"/>
      <c r="I167" s="88"/>
      <c r="J167" s="88"/>
      <c r="K167" s="88"/>
      <c r="L167" s="88"/>
      <c r="M167" s="88"/>
      <c r="N167" s="88"/>
      <c r="O167" s="88"/>
      <c r="P167" s="88"/>
      <c r="Q167" s="88"/>
      <c r="R167" s="207"/>
      <c r="S167" s="7"/>
      <c r="T167" s="7"/>
      <c r="U167" s="7"/>
      <c r="V167" s="7"/>
      <c r="W167" s="7"/>
      <c r="X167" s="7"/>
      <c r="Y167" s="7"/>
      <c r="Z167" s="7"/>
      <c r="AA167" s="7"/>
      <c r="AB167" s="7"/>
      <c r="AC167" s="7"/>
      <c r="AD167" s="72"/>
      <c r="AE167" s="88"/>
      <c r="AF167" s="88"/>
      <c r="AG167" s="88"/>
      <c r="AH167" s="88"/>
      <c r="AI167" s="88"/>
      <c r="AJ167" s="88"/>
      <c r="AK167" s="88"/>
      <c r="AL167" s="88"/>
      <c r="AM167" s="88"/>
      <c r="AN167" s="88"/>
      <c r="AO167" s="88"/>
      <c r="AP167" s="88"/>
      <c r="AQ167" s="88"/>
      <c r="AR167" s="207"/>
      <c r="AS167" s="7"/>
      <c r="AT167" s="72"/>
      <c r="AU167" s="88"/>
      <c r="AV167" s="88"/>
      <c r="AW167" s="88"/>
      <c r="AX167" s="88"/>
      <c r="AY167" s="88"/>
      <c r="AZ167" s="88"/>
      <c r="BA167" s="88"/>
      <c r="BB167" s="88"/>
      <c r="BC167" s="88"/>
      <c r="BD167" s="88"/>
      <c r="BE167" s="88"/>
      <c r="BF167" s="88"/>
      <c r="BG167" s="88"/>
      <c r="BH167" s="88"/>
      <c r="BI167" s="88"/>
      <c r="BJ167" s="207"/>
      <c r="BK167" s="329"/>
      <c r="BL167" s="7"/>
      <c r="BM167" s="7"/>
      <c r="BP167" s="7"/>
      <c r="BQ167" s="60"/>
      <c r="BR167" s="72"/>
      <c r="BS167" s="88"/>
      <c r="BT167" s="88"/>
      <c r="BU167" s="88"/>
      <c r="BV167" s="88"/>
      <c r="BW167" s="88"/>
      <c r="BX167" s="88"/>
      <c r="BY167" s="88"/>
      <c r="BZ167" s="88"/>
      <c r="CA167" s="88"/>
      <c r="CB167" s="88"/>
      <c r="CC167" s="88"/>
      <c r="CD167" s="88"/>
      <c r="CE167" s="88"/>
      <c r="CF167" s="207"/>
      <c r="CG167" s="7"/>
      <c r="CH167" s="7"/>
      <c r="CI167" s="7"/>
      <c r="CJ167" s="7"/>
      <c r="CK167" s="7"/>
      <c r="CL167" s="7"/>
      <c r="CM167" s="7"/>
      <c r="CN167" s="7"/>
      <c r="CO167" s="7"/>
      <c r="CP167" s="7"/>
      <c r="CQ167" s="7"/>
      <c r="CR167" s="72"/>
      <c r="CS167" s="88"/>
      <c r="CT167" s="88"/>
      <c r="CU167" s="88"/>
      <c r="CV167" s="88"/>
      <c r="CW167" s="88"/>
      <c r="CX167" s="88"/>
      <c r="CY167" s="88"/>
      <c r="CZ167" s="88"/>
      <c r="DA167" s="88"/>
      <c r="DB167" s="88"/>
      <c r="DC167" s="88"/>
      <c r="DD167" s="88"/>
      <c r="DE167" s="88"/>
      <c r="DF167" s="207"/>
      <c r="DG167" s="7"/>
      <c r="DH167" s="72"/>
      <c r="DI167" s="88"/>
      <c r="DJ167" s="88"/>
      <c r="DK167" s="88"/>
      <c r="DL167" s="88"/>
      <c r="DM167" s="88"/>
      <c r="DN167" s="88"/>
      <c r="DO167" s="88"/>
      <c r="DP167" s="88"/>
      <c r="DQ167" s="88"/>
      <c r="DR167" s="88"/>
      <c r="DS167" s="88"/>
      <c r="DT167" s="88"/>
      <c r="DU167" s="88"/>
      <c r="DV167" s="88"/>
      <c r="DW167" s="88"/>
      <c r="DX167" s="207"/>
      <c r="DY167" s="329"/>
      <c r="DZ167" s="7"/>
      <c r="EA167" s="7"/>
    </row>
    <row r="168" spans="2:131" ht="15" customHeight="1">
      <c r="B168" s="7"/>
      <c r="C168" s="60"/>
      <c r="D168" s="72"/>
      <c r="E168" s="88"/>
      <c r="F168" s="88"/>
      <c r="G168" s="88"/>
      <c r="H168" s="88"/>
      <c r="I168" s="88"/>
      <c r="J168" s="88"/>
      <c r="K168" s="88"/>
      <c r="L168" s="88"/>
      <c r="M168" s="88"/>
      <c r="N168" s="88"/>
      <c r="O168" s="88"/>
      <c r="P168" s="88"/>
      <c r="Q168" s="88"/>
      <c r="R168" s="207"/>
      <c r="S168" s="7"/>
      <c r="T168" s="7"/>
      <c r="U168" s="7"/>
      <c r="V168" s="7"/>
      <c r="W168" s="7"/>
      <c r="X168" s="7"/>
      <c r="Y168" s="7"/>
      <c r="Z168" s="7"/>
      <c r="AA168" s="7"/>
      <c r="AB168" s="7"/>
      <c r="AC168" s="7"/>
      <c r="AD168" s="72"/>
      <c r="AE168" s="88"/>
      <c r="AF168" s="88"/>
      <c r="AG168" s="88"/>
      <c r="AH168" s="88"/>
      <c r="AI168" s="88"/>
      <c r="AJ168" s="88"/>
      <c r="AK168" s="88"/>
      <c r="AL168" s="88"/>
      <c r="AM168" s="88"/>
      <c r="AN168" s="88"/>
      <c r="AO168" s="88"/>
      <c r="AP168" s="88"/>
      <c r="AQ168" s="88"/>
      <c r="AR168" s="207"/>
      <c r="AS168" s="7"/>
      <c r="AT168" s="72"/>
      <c r="AU168" s="88"/>
      <c r="AV168" s="88"/>
      <c r="AW168" s="88"/>
      <c r="AX168" s="88"/>
      <c r="AY168" s="88"/>
      <c r="AZ168" s="88"/>
      <c r="BA168" s="88"/>
      <c r="BB168" s="88"/>
      <c r="BC168" s="88"/>
      <c r="BD168" s="88"/>
      <c r="BE168" s="88"/>
      <c r="BF168" s="88"/>
      <c r="BG168" s="88"/>
      <c r="BH168" s="88"/>
      <c r="BI168" s="88"/>
      <c r="BJ168" s="207"/>
      <c r="BK168" s="329"/>
      <c r="BL168" s="7"/>
      <c r="BM168" s="7"/>
      <c r="BP168" s="7"/>
      <c r="BQ168" s="60"/>
      <c r="BR168" s="72"/>
      <c r="BS168" s="88"/>
      <c r="BT168" s="88"/>
      <c r="BU168" s="88"/>
      <c r="BV168" s="88"/>
      <c r="BW168" s="88"/>
      <c r="BX168" s="88"/>
      <c r="BY168" s="88"/>
      <c r="BZ168" s="88"/>
      <c r="CA168" s="88"/>
      <c r="CB168" s="88"/>
      <c r="CC168" s="88"/>
      <c r="CD168" s="88"/>
      <c r="CE168" s="88"/>
      <c r="CF168" s="207"/>
      <c r="CG168" s="7"/>
      <c r="CH168" s="7"/>
      <c r="CI168" s="7"/>
      <c r="CJ168" s="7"/>
      <c r="CK168" s="7"/>
      <c r="CL168" s="7"/>
      <c r="CM168" s="7"/>
      <c r="CN168" s="7"/>
      <c r="CO168" s="7"/>
      <c r="CP168" s="7"/>
      <c r="CQ168" s="7"/>
      <c r="CR168" s="72"/>
      <c r="CS168" s="88"/>
      <c r="CT168" s="88"/>
      <c r="CU168" s="88"/>
      <c r="CV168" s="88"/>
      <c r="CW168" s="88"/>
      <c r="CX168" s="88"/>
      <c r="CY168" s="88"/>
      <c r="CZ168" s="88"/>
      <c r="DA168" s="88"/>
      <c r="DB168" s="88"/>
      <c r="DC168" s="88"/>
      <c r="DD168" s="88"/>
      <c r="DE168" s="88"/>
      <c r="DF168" s="207"/>
      <c r="DG168" s="7"/>
      <c r="DH168" s="72"/>
      <c r="DI168" s="88"/>
      <c r="DJ168" s="88"/>
      <c r="DK168" s="88"/>
      <c r="DL168" s="88"/>
      <c r="DM168" s="88"/>
      <c r="DN168" s="88"/>
      <c r="DO168" s="88"/>
      <c r="DP168" s="88"/>
      <c r="DQ168" s="88"/>
      <c r="DR168" s="88"/>
      <c r="DS168" s="88"/>
      <c r="DT168" s="88"/>
      <c r="DU168" s="88"/>
      <c r="DV168" s="88"/>
      <c r="DW168" s="88"/>
      <c r="DX168" s="207"/>
      <c r="DY168" s="329"/>
      <c r="DZ168" s="7"/>
      <c r="EA168" s="7"/>
    </row>
    <row r="169" spans="2:131" ht="15" customHeight="1">
      <c r="B169" s="7"/>
      <c r="C169" s="60"/>
      <c r="D169" s="73"/>
      <c r="E169" s="89"/>
      <c r="F169" s="89"/>
      <c r="G169" s="89"/>
      <c r="H169" s="89"/>
      <c r="I169" s="89"/>
      <c r="J169" s="89"/>
      <c r="K169" s="89"/>
      <c r="L169" s="89"/>
      <c r="M169" s="89"/>
      <c r="N169" s="89"/>
      <c r="O169" s="89"/>
      <c r="P169" s="89"/>
      <c r="Q169" s="89"/>
      <c r="R169" s="208"/>
      <c r="S169" s="7"/>
      <c r="T169" s="7"/>
      <c r="U169" s="7"/>
      <c r="V169" s="7"/>
      <c r="W169" s="7"/>
      <c r="X169" s="7"/>
      <c r="Y169" s="7"/>
      <c r="Z169" s="7"/>
      <c r="AA169" s="7"/>
      <c r="AB169" s="7"/>
      <c r="AC169" s="7"/>
      <c r="AD169" s="73"/>
      <c r="AE169" s="89"/>
      <c r="AF169" s="89"/>
      <c r="AG169" s="89"/>
      <c r="AH169" s="89"/>
      <c r="AI169" s="89"/>
      <c r="AJ169" s="89"/>
      <c r="AK169" s="89"/>
      <c r="AL169" s="89"/>
      <c r="AM169" s="89"/>
      <c r="AN169" s="89"/>
      <c r="AO169" s="89"/>
      <c r="AP169" s="89"/>
      <c r="AQ169" s="89"/>
      <c r="AR169" s="208"/>
      <c r="AS169" s="7"/>
      <c r="AT169" s="73"/>
      <c r="AU169" s="89"/>
      <c r="AV169" s="89"/>
      <c r="AW169" s="89"/>
      <c r="AX169" s="89"/>
      <c r="AY169" s="89"/>
      <c r="AZ169" s="89"/>
      <c r="BA169" s="89"/>
      <c r="BB169" s="89"/>
      <c r="BC169" s="89"/>
      <c r="BD169" s="89"/>
      <c r="BE169" s="89"/>
      <c r="BF169" s="89"/>
      <c r="BG169" s="89"/>
      <c r="BH169" s="89"/>
      <c r="BI169" s="89"/>
      <c r="BJ169" s="208"/>
      <c r="BK169" s="329"/>
      <c r="BL169" s="7"/>
      <c r="BM169" s="7"/>
      <c r="BP169" s="7"/>
      <c r="BQ169" s="60"/>
      <c r="BR169" s="73"/>
      <c r="BS169" s="89"/>
      <c r="BT169" s="89"/>
      <c r="BU169" s="89"/>
      <c r="BV169" s="89"/>
      <c r="BW169" s="89"/>
      <c r="BX169" s="89"/>
      <c r="BY169" s="89"/>
      <c r="BZ169" s="89"/>
      <c r="CA169" s="89"/>
      <c r="CB169" s="89"/>
      <c r="CC169" s="89"/>
      <c r="CD169" s="89"/>
      <c r="CE169" s="89"/>
      <c r="CF169" s="208"/>
      <c r="CG169" s="7"/>
      <c r="CH169" s="7"/>
      <c r="CI169" s="7"/>
      <c r="CJ169" s="7"/>
      <c r="CK169" s="7"/>
      <c r="CL169" s="7"/>
      <c r="CM169" s="7"/>
      <c r="CN169" s="7"/>
      <c r="CO169" s="7"/>
      <c r="CP169" s="7"/>
      <c r="CQ169" s="7"/>
      <c r="CR169" s="73"/>
      <c r="CS169" s="89"/>
      <c r="CT169" s="89"/>
      <c r="CU169" s="89"/>
      <c r="CV169" s="89"/>
      <c r="CW169" s="89"/>
      <c r="CX169" s="89"/>
      <c r="CY169" s="89"/>
      <c r="CZ169" s="89"/>
      <c r="DA169" s="89"/>
      <c r="DB169" s="89"/>
      <c r="DC169" s="89"/>
      <c r="DD169" s="89"/>
      <c r="DE169" s="89"/>
      <c r="DF169" s="208"/>
      <c r="DG169" s="7"/>
      <c r="DH169" s="73"/>
      <c r="DI169" s="89"/>
      <c r="DJ169" s="89"/>
      <c r="DK169" s="89"/>
      <c r="DL169" s="89"/>
      <c r="DM169" s="89"/>
      <c r="DN169" s="89"/>
      <c r="DO169" s="89"/>
      <c r="DP169" s="89"/>
      <c r="DQ169" s="89"/>
      <c r="DR169" s="89"/>
      <c r="DS169" s="89"/>
      <c r="DT169" s="89"/>
      <c r="DU169" s="89"/>
      <c r="DV169" s="89"/>
      <c r="DW169" s="89"/>
      <c r="DX169" s="208"/>
      <c r="DY169" s="329"/>
      <c r="DZ169" s="7"/>
      <c r="EA169" s="7"/>
    </row>
    <row r="170" spans="2:131" ht="18.75" customHeight="1">
      <c r="B170" s="7"/>
      <c r="C170" s="60"/>
      <c r="D170" s="74"/>
      <c r="E170" s="74"/>
      <c r="F170" s="74"/>
      <c r="G170" s="74"/>
      <c r="H170" s="74"/>
      <c r="I170" s="74"/>
      <c r="J170" s="74"/>
      <c r="K170" s="74"/>
      <c r="L170" s="74"/>
      <c r="M170" s="74"/>
      <c r="N170" s="74"/>
      <c r="O170" s="74"/>
      <c r="P170" s="74"/>
      <c r="Q170" s="74"/>
      <c r="R170" s="74"/>
      <c r="S170" s="7"/>
      <c r="T170" s="7"/>
      <c r="U170" s="7"/>
      <c r="V170" s="7"/>
      <c r="W170" s="7"/>
      <c r="X170" s="7"/>
      <c r="Y170" s="7"/>
      <c r="Z170" s="7"/>
      <c r="AA170" s="7"/>
      <c r="AB170" s="7"/>
      <c r="AC170" s="7"/>
      <c r="AD170" s="74"/>
      <c r="AE170" s="74"/>
      <c r="AF170" s="74"/>
      <c r="AG170" s="74"/>
      <c r="AH170" s="74"/>
      <c r="AI170" s="74"/>
      <c r="AJ170" s="74"/>
      <c r="AK170" s="74"/>
      <c r="AL170" s="74"/>
      <c r="AM170" s="74"/>
      <c r="AN170" s="74"/>
      <c r="AO170" s="74"/>
      <c r="AP170" s="74"/>
      <c r="AQ170" s="74"/>
      <c r="AR170" s="74"/>
      <c r="AS170" s="7"/>
      <c r="AT170" s="74"/>
      <c r="AU170" s="74"/>
      <c r="AV170" s="74"/>
      <c r="AW170" s="74"/>
      <c r="AX170" s="74"/>
      <c r="AY170" s="74"/>
      <c r="AZ170" s="74"/>
      <c r="BA170" s="74"/>
      <c r="BB170" s="74"/>
      <c r="BC170" s="74"/>
      <c r="BD170" s="74"/>
      <c r="BE170" s="74"/>
      <c r="BF170" s="74"/>
      <c r="BG170" s="74"/>
      <c r="BH170" s="74"/>
      <c r="BI170" s="74"/>
      <c r="BJ170" s="74"/>
      <c r="BK170" s="329"/>
      <c r="BL170" s="7"/>
      <c r="BM170" s="7"/>
      <c r="BP170" s="7"/>
      <c r="BQ170" s="60"/>
      <c r="BR170" s="74"/>
      <c r="BS170" s="74"/>
      <c r="BT170" s="74"/>
      <c r="BU170" s="74"/>
      <c r="BV170" s="74"/>
      <c r="BW170" s="74"/>
      <c r="BX170" s="74"/>
      <c r="BY170" s="74"/>
      <c r="BZ170" s="74"/>
      <c r="CA170" s="74"/>
      <c r="CB170" s="74"/>
      <c r="CC170" s="74"/>
      <c r="CD170" s="74"/>
      <c r="CE170" s="74"/>
      <c r="CF170" s="74"/>
      <c r="CG170" s="7"/>
      <c r="CH170" s="7"/>
      <c r="CI170" s="7"/>
      <c r="CJ170" s="7"/>
      <c r="CK170" s="7"/>
      <c r="CL170" s="7"/>
      <c r="CM170" s="7"/>
      <c r="CN170" s="7"/>
      <c r="CO170" s="7"/>
      <c r="CP170" s="7"/>
      <c r="CQ170" s="7"/>
      <c r="CR170" s="74"/>
      <c r="CS170" s="74"/>
      <c r="CT170" s="74"/>
      <c r="CU170" s="74"/>
      <c r="CV170" s="74"/>
      <c r="CW170" s="74"/>
      <c r="CX170" s="74"/>
      <c r="CY170" s="74"/>
      <c r="CZ170" s="74"/>
      <c r="DA170" s="74"/>
      <c r="DB170" s="74"/>
      <c r="DC170" s="74"/>
      <c r="DD170" s="74"/>
      <c r="DE170" s="74"/>
      <c r="DF170" s="74"/>
      <c r="DG170" s="7"/>
      <c r="DH170" s="74"/>
      <c r="DI170" s="74"/>
      <c r="DJ170" s="74"/>
      <c r="DK170" s="74"/>
      <c r="DL170" s="74"/>
      <c r="DM170" s="74"/>
      <c r="DN170" s="74"/>
      <c r="DO170" s="74"/>
      <c r="DP170" s="74"/>
      <c r="DQ170" s="74"/>
      <c r="DR170" s="74"/>
      <c r="DS170" s="74"/>
      <c r="DT170" s="74"/>
      <c r="DU170" s="74"/>
      <c r="DV170" s="74"/>
      <c r="DW170" s="74"/>
      <c r="DX170" s="74"/>
      <c r="DY170" s="329"/>
      <c r="DZ170" s="7"/>
      <c r="EA170" s="7"/>
    </row>
    <row r="171" spans="2:131" ht="15" customHeight="1">
      <c r="B171" s="7"/>
      <c r="C171" s="60"/>
      <c r="D171" s="71"/>
      <c r="E171" s="87"/>
      <c r="F171" s="87"/>
      <c r="G171" s="87"/>
      <c r="H171" s="87"/>
      <c r="I171" s="87"/>
      <c r="J171" s="87"/>
      <c r="K171" s="87"/>
      <c r="L171" s="87"/>
      <c r="M171" s="87"/>
      <c r="N171" s="87"/>
      <c r="O171" s="87"/>
      <c r="P171" s="87"/>
      <c r="Q171" s="87"/>
      <c r="R171" s="206"/>
      <c r="S171" s="7"/>
      <c r="T171" s="7"/>
      <c r="U171" s="7"/>
      <c r="V171" s="7"/>
      <c r="W171" s="7"/>
      <c r="X171" s="7"/>
      <c r="Y171" s="7"/>
      <c r="Z171" s="7"/>
      <c r="AA171" s="7"/>
      <c r="AB171" s="7"/>
      <c r="AC171" s="7"/>
      <c r="AD171" s="71"/>
      <c r="AE171" s="87"/>
      <c r="AF171" s="87"/>
      <c r="AG171" s="87"/>
      <c r="AH171" s="87"/>
      <c r="AI171" s="87"/>
      <c r="AJ171" s="87"/>
      <c r="AK171" s="87"/>
      <c r="AL171" s="87"/>
      <c r="AM171" s="87"/>
      <c r="AN171" s="87"/>
      <c r="AO171" s="87"/>
      <c r="AP171" s="87"/>
      <c r="AQ171" s="87"/>
      <c r="AR171" s="206"/>
      <c r="AS171" s="7"/>
      <c r="AT171" s="71"/>
      <c r="AU171" s="87"/>
      <c r="AV171" s="87"/>
      <c r="AW171" s="87"/>
      <c r="AX171" s="87"/>
      <c r="AY171" s="87"/>
      <c r="AZ171" s="87"/>
      <c r="BA171" s="87"/>
      <c r="BB171" s="87"/>
      <c r="BC171" s="87"/>
      <c r="BD171" s="87"/>
      <c r="BE171" s="87"/>
      <c r="BF171" s="87"/>
      <c r="BG171" s="87"/>
      <c r="BH171" s="87"/>
      <c r="BI171" s="87"/>
      <c r="BJ171" s="206"/>
      <c r="BK171" s="329"/>
      <c r="BL171" s="7"/>
      <c r="BM171" s="7"/>
      <c r="BP171" s="7"/>
      <c r="BQ171" s="60"/>
      <c r="BR171" s="71" t="s">
        <v>303</v>
      </c>
      <c r="BS171" s="87"/>
      <c r="BT171" s="87"/>
      <c r="BU171" s="87"/>
      <c r="BV171" s="87"/>
      <c r="BW171" s="87"/>
      <c r="BX171" s="87"/>
      <c r="BY171" s="87"/>
      <c r="BZ171" s="87"/>
      <c r="CA171" s="87"/>
      <c r="CB171" s="87"/>
      <c r="CC171" s="87"/>
      <c r="CD171" s="87"/>
      <c r="CE171" s="87"/>
      <c r="CF171" s="206"/>
      <c r="CG171" s="7"/>
      <c r="CH171" s="7"/>
      <c r="CI171" s="7"/>
      <c r="CJ171" s="7"/>
      <c r="CK171" s="7"/>
      <c r="CL171" s="7"/>
      <c r="CM171" s="7"/>
      <c r="CN171" s="7"/>
      <c r="CO171" s="7"/>
      <c r="CP171" s="7"/>
      <c r="CQ171" s="7"/>
      <c r="CR171" s="71" t="s">
        <v>37</v>
      </c>
      <c r="CS171" s="87"/>
      <c r="CT171" s="87"/>
      <c r="CU171" s="87"/>
      <c r="CV171" s="87"/>
      <c r="CW171" s="87"/>
      <c r="CX171" s="87"/>
      <c r="CY171" s="87"/>
      <c r="CZ171" s="87"/>
      <c r="DA171" s="87"/>
      <c r="DB171" s="87"/>
      <c r="DC171" s="87"/>
      <c r="DD171" s="87"/>
      <c r="DE171" s="87"/>
      <c r="DF171" s="206"/>
      <c r="DG171" s="7"/>
      <c r="DH171" s="71" t="s">
        <v>92</v>
      </c>
      <c r="DI171" s="87"/>
      <c r="DJ171" s="87"/>
      <c r="DK171" s="87"/>
      <c r="DL171" s="87"/>
      <c r="DM171" s="87"/>
      <c r="DN171" s="87"/>
      <c r="DO171" s="87"/>
      <c r="DP171" s="87"/>
      <c r="DQ171" s="87"/>
      <c r="DR171" s="87"/>
      <c r="DS171" s="87"/>
      <c r="DT171" s="87"/>
      <c r="DU171" s="87"/>
      <c r="DV171" s="87"/>
      <c r="DW171" s="87"/>
      <c r="DX171" s="206"/>
      <c r="DY171" s="329"/>
      <c r="DZ171" s="7"/>
      <c r="EA171" s="7"/>
    </row>
    <row r="172" spans="2:131" ht="15" customHeight="1">
      <c r="B172" s="7"/>
      <c r="C172" s="60"/>
      <c r="D172" s="72"/>
      <c r="E172" s="88"/>
      <c r="F172" s="88"/>
      <c r="G172" s="88"/>
      <c r="H172" s="88"/>
      <c r="I172" s="88"/>
      <c r="J172" s="88"/>
      <c r="K172" s="88"/>
      <c r="L172" s="88"/>
      <c r="M172" s="88"/>
      <c r="N172" s="88"/>
      <c r="O172" s="88"/>
      <c r="P172" s="88"/>
      <c r="Q172" s="88"/>
      <c r="R172" s="207"/>
      <c r="S172" s="7"/>
      <c r="T172" s="7"/>
      <c r="U172" s="7"/>
      <c r="V172" s="7"/>
      <c r="W172" s="7"/>
      <c r="X172" s="7"/>
      <c r="Y172" s="7"/>
      <c r="Z172" s="7"/>
      <c r="AA172" s="7"/>
      <c r="AB172" s="7"/>
      <c r="AC172" s="7"/>
      <c r="AD172" s="72"/>
      <c r="AE172" s="88"/>
      <c r="AF172" s="88"/>
      <c r="AG172" s="88"/>
      <c r="AH172" s="88"/>
      <c r="AI172" s="88"/>
      <c r="AJ172" s="88"/>
      <c r="AK172" s="88"/>
      <c r="AL172" s="88"/>
      <c r="AM172" s="88"/>
      <c r="AN172" s="88"/>
      <c r="AO172" s="88"/>
      <c r="AP172" s="88"/>
      <c r="AQ172" s="88"/>
      <c r="AR172" s="207"/>
      <c r="AS172" s="7"/>
      <c r="AT172" s="72"/>
      <c r="AU172" s="88"/>
      <c r="AV172" s="88"/>
      <c r="AW172" s="88"/>
      <c r="AX172" s="88"/>
      <c r="AY172" s="88"/>
      <c r="AZ172" s="88"/>
      <c r="BA172" s="88"/>
      <c r="BB172" s="88"/>
      <c r="BC172" s="88"/>
      <c r="BD172" s="88"/>
      <c r="BE172" s="88"/>
      <c r="BF172" s="88"/>
      <c r="BG172" s="88"/>
      <c r="BH172" s="88"/>
      <c r="BI172" s="88"/>
      <c r="BJ172" s="207"/>
      <c r="BK172" s="329"/>
      <c r="BL172" s="7"/>
      <c r="BM172" s="7"/>
      <c r="BP172" s="7"/>
      <c r="BQ172" s="60"/>
      <c r="BR172" s="72" t="s">
        <v>394</v>
      </c>
      <c r="BS172" s="88"/>
      <c r="BT172" s="88"/>
      <c r="BU172" s="88"/>
      <c r="BV172" s="88"/>
      <c r="BW172" s="88"/>
      <c r="BX172" s="88"/>
      <c r="BY172" s="88"/>
      <c r="BZ172" s="88"/>
      <c r="CA172" s="88"/>
      <c r="CB172" s="88"/>
      <c r="CC172" s="88"/>
      <c r="CD172" s="88"/>
      <c r="CE172" s="88"/>
      <c r="CF172" s="207"/>
      <c r="CG172" s="7"/>
      <c r="CH172" s="7"/>
      <c r="CI172" s="7"/>
      <c r="CJ172" s="7"/>
      <c r="CK172" s="7"/>
      <c r="CL172" s="7"/>
      <c r="CM172" s="7"/>
      <c r="CN172" s="7"/>
      <c r="CO172" s="7"/>
      <c r="CP172" s="7"/>
      <c r="CQ172" s="7"/>
      <c r="CR172" s="72" t="s">
        <v>160</v>
      </c>
      <c r="CS172" s="88"/>
      <c r="CT172" s="88"/>
      <c r="CU172" s="88"/>
      <c r="CV172" s="88"/>
      <c r="CW172" s="88"/>
      <c r="CX172" s="88"/>
      <c r="CY172" s="88"/>
      <c r="CZ172" s="88"/>
      <c r="DA172" s="88"/>
      <c r="DB172" s="88"/>
      <c r="DC172" s="88"/>
      <c r="DD172" s="88"/>
      <c r="DE172" s="88"/>
      <c r="DF172" s="207"/>
      <c r="DG172" s="7"/>
      <c r="DH172" s="72" t="s">
        <v>295</v>
      </c>
      <c r="DI172" s="88"/>
      <c r="DJ172" s="88"/>
      <c r="DK172" s="88"/>
      <c r="DL172" s="88"/>
      <c r="DM172" s="88"/>
      <c r="DN172" s="88"/>
      <c r="DO172" s="88"/>
      <c r="DP172" s="88"/>
      <c r="DQ172" s="88"/>
      <c r="DR172" s="88"/>
      <c r="DS172" s="88"/>
      <c r="DT172" s="88"/>
      <c r="DU172" s="88"/>
      <c r="DV172" s="88"/>
      <c r="DW172" s="88"/>
      <c r="DX172" s="207"/>
      <c r="DY172" s="329"/>
      <c r="DZ172" s="7"/>
      <c r="EA172" s="7"/>
    </row>
    <row r="173" spans="2:131" ht="15" customHeight="1">
      <c r="B173" s="7"/>
      <c r="C173" s="60"/>
      <c r="D173" s="72"/>
      <c r="E173" s="88"/>
      <c r="F173" s="88"/>
      <c r="G173" s="88"/>
      <c r="H173" s="88"/>
      <c r="I173" s="88"/>
      <c r="J173" s="88"/>
      <c r="K173" s="88"/>
      <c r="L173" s="88"/>
      <c r="M173" s="88"/>
      <c r="N173" s="88"/>
      <c r="O173" s="88"/>
      <c r="P173" s="88"/>
      <c r="Q173" s="88"/>
      <c r="R173" s="207"/>
      <c r="S173" s="7"/>
      <c r="T173" s="7"/>
      <c r="U173" s="7"/>
      <c r="V173" s="7"/>
      <c r="W173" s="7"/>
      <c r="X173" s="7"/>
      <c r="Y173" s="7"/>
      <c r="Z173" s="7"/>
      <c r="AA173" s="7"/>
      <c r="AB173" s="7"/>
      <c r="AC173" s="7"/>
      <c r="AD173" s="72"/>
      <c r="AE173" s="88"/>
      <c r="AF173" s="88"/>
      <c r="AG173" s="88"/>
      <c r="AH173" s="88"/>
      <c r="AI173" s="88"/>
      <c r="AJ173" s="88"/>
      <c r="AK173" s="88"/>
      <c r="AL173" s="88"/>
      <c r="AM173" s="88"/>
      <c r="AN173" s="88"/>
      <c r="AO173" s="88"/>
      <c r="AP173" s="88"/>
      <c r="AQ173" s="88"/>
      <c r="AR173" s="207"/>
      <c r="AS173" s="7"/>
      <c r="AT173" s="72"/>
      <c r="AU173" s="88"/>
      <c r="AV173" s="88"/>
      <c r="AW173" s="88"/>
      <c r="AX173" s="88"/>
      <c r="AY173" s="88"/>
      <c r="AZ173" s="88"/>
      <c r="BA173" s="88"/>
      <c r="BB173" s="88"/>
      <c r="BC173" s="88"/>
      <c r="BD173" s="88"/>
      <c r="BE173" s="88"/>
      <c r="BF173" s="88"/>
      <c r="BG173" s="88"/>
      <c r="BH173" s="88"/>
      <c r="BI173" s="88"/>
      <c r="BJ173" s="207"/>
      <c r="BK173" s="329"/>
      <c r="BL173" s="7"/>
      <c r="BM173" s="7"/>
      <c r="BP173" s="7"/>
      <c r="BQ173" s="60"/>
      <c r="BR173" s="72" t="s">
        <v>259</v>
      </c>
      <c r="BS173" s="88"/>
      <c r="BT173" s="88"/>
      <c r="BU173" s="88"/>
      <c r="BV173" s="88"/>
      <c r="BW173" s="88"/>
      <c r="BX173" s="88"/>
      <c r="BY173" s="88"/>
      <c r="BZ173" s="88"/>
      <c r="CA173" s="88"/>
      <c r="CB173" s="88"/>
      <c r="CC173" s="88"/>
      <c r="CD173" s="88"/>
      <c r="CE173" s="88"/>
      <c r="CF173" s="207"/>
      <c r="CG173" s="7"/>
      <c r="CH173" s="7"/>
      <c r="CI173" s="7"/>
      <c r="CJ173" s="7"/>
      <c r="CK173" s="7"/>
      <c r="CL173" s="7"/>
      <c r="CM173" s="7"/>
      <c r="CN173" s="7"/>
      <c r="CO173" s="7"/>
      <c r="CP173" s="7"/>
      <c r="CQ173" s="7"/>
      <c r="CR173" s="72" t="s">
        <v>371</v>
      </c>
      <c r="CS173" s="88"/>
      <c r="CT173" s="88"/>
      <c r="CU173" s="88"/>
      <c r="CV173" s="88"/>
      <c r="CW173" s="88"/>
      <c r="CX173" s="88"/>
      <c r="CY173" s="88"/>
      <c r="CZ173" s="88"/>
      <c r="DA173" s="88"/>
      <c r="DB173" s="88"/>
      <c r="DC173" s="88"/>
      <c r="DD173" s="88"/>
      <c r="DE173" s="88"/>
      <c r="DF173" s="207"/>
      <c r="DG173" s="7"/>
      <c r="DH173" s="72" t="s">
        <v>92</v>
      </c>
      <c r="DI173" s="88"/>
      <c r="DJ173" s="88"/>
      <c r="DK173" s="88"/>
      <c r="DL173" s="88"/>
      <c r="DM173" s="88"/>
      <c r="DN173" s="88"/>
      <c r="DO173" s="88"/>
      <c r="DP173" s="88"/>
      <c r="DQ173" s="88"/>
      <c r="DR173" s="88"/>
      <c r="DS173" s="88"/>
      <c r="DT173" s="88"/>
      <c r="DU173" s="88"/>
      <c r="DV173" s="88"/>
      <c r="DW173" s="88"/>
      <c r="DX173" s="207"/>
      <c r="DY173" s="329"/>
      <c r="DZ173" s="7"/>
      <c r="EA173" s="7"/>
    </row>
    <row r="174" spans="2:131" ht="15" customHeight="1">
      <c r="B174" s="7"/>
      <c r="C174" s="60"/>
      <c r="D174" s="72"/>
      <c r="E174" s="88"/>
      <c r="F174" s="88"/>
      <c r="G174" s="88"/>
      <c r="H174" s="88"/>
      <c r="I174" s="88"/>
      <c r="J174" s="88"/>
      <c r="K174" s="88"/>
      <c r="L174" s="88"/>
      <c r="M174" s="88"/>
      <c r="N174" s="88"/>
      <c r="O174" s="88"/>
      <c r="P174" s="88"/>
      <c r="Q174" s="88"/>
      <c r="R174" s="207"/>
      <c r="S174" s="7"/>
      <c r="T174" s="7"/>
      <c r="U174" s="7"/>
      <c r="V174" s="7"/>
      <c r="W174" s="7"/>
      <c r="X174" s="7"/>
      <c r="Y174" s="7"/>
      <c r="Z174" s="7"/>
      <c r="AA174" s="7"/>
      <c r="AB174" s="7"/>
      <c r="AC174" s="7"/>
      <c r="AD174" s="72"/>
      <c r="AE174" s="88"/>
      <c r="AF174" s="88"/>
      <c r="AG174" s="88"/>
      <c r="AH174" s="88"/>
      <c r="AI174" s="88"/>
      <c r="AJ174" s="88"/>
      <c r="AK174" s="88"/>
      <c r="AL174" s="88"/>
      <c r="AM174" s="88"/>
      <c r="AN174" s="88"/>
      <c r="AO174" s="88"/>
      <c r="AP174" s="88"/>
      <c r="AQ174" s="88"/>
      <c r="AR174" s="207"/>
      <c r="AS174" s="7"/>
      <c r="AT174" s="72"/>
      <c r="AU174" s="88"/>
      <c r="AV174" s="88"/>
      <c r="AW174" s="88"/>
      <c r="AX174" s="88"/>
      <c r="AY174" s="88"/>
      <c r="AZ174" s="88"/>
      <c r="BA174" s="88"/>
      <c r="BB174" s="88"/>
      <c r="BC174" s="88"/>
      <c r="BD174" s="88"/>
      <c r="BE174" s="88"/>
      <c r="BF174" s="88"/>
      <c r="BG174" s="88"/>
      <c r="BH174" s="88"/>
      <c r="BI174" s="88"/>
      <c r="BJ174" s="207"/>
      <c r="BK174" s="329"/>
      <c r="BL174" s="7"/>
      <c r="BM174" s="7"/>
      <c r="BP174" s="7"/>
      <c r="BQ174" s="60"/>
      <c r="BR174" s="72" t="s">
        <v>445</v>
      </c>
      <c r="BS174" s="88"/>
      <c r="BT174" s="88"/>
      <c r="BU174" s="88"/>
      <c r="BV174" s="88"/>
      <c r="BW174" s="88"/>
      <c r="BX174" s="88"/>
      <c r="BY174" s="88"/>
      <c r="BZ174" s="88"/>
      <c r="CA174" s="88"/>
      <c r="CB174" s="88"/>
      <c r="CC174" s="88"/>
      <c r="CD174" s="88"/>
      <c r="CE174" s="88"/>
      <c r="CF174" s="207"/>
      <c r="CG174" s="7"/>
      <c r="CH174" s="7"/>
      <c r="CI174" s="7"/>
      <c r="CJ174" s="7"/>
      <c r="CK174" s="7"/>
      <c r="CL174" s="7"/>
      <c r="CM174" s="7"/>
      <c r="CN174" s="7"/>
      <c r="CO174" s="7"/>
      <c r="CP174" s="7"/>
      <c r="CQ174" s="7"/>
      <c r="CR174" s="72" t="s">
        <v>446</v>
      </c>
      <c r="CS174" s="88"/>
      <c r="CT174" s="88"/>
      <c r="CU174" s="88"/>
      <c r="CV174" s="88"/>
      <c r="CW174" s="88"/>
      <c r="CX174" s="88"/>
      <c r="CY174" s="88"/>
      <c r="CZ174" s="88"/>
      <c r="DA174" s="88"/>
      <c r="DB174" s="88"/>
      <c r="DC174" s="88"/>
      <c r="DD174" s="88"/>
      <c r="DE174" s="88"/>
      <c r="DF174" s="207"/>
      <c r="DG174" s="7"/>
      <c r="DH174" s="72" t="s">
        <v>92</v>
      </c>
      <c r="DI174" s="88"/>
      <c r="DJ174" s="88"/>
      <c r="DK174" s="88"/>
      <c r="DL174" s="88"/>
      <c r="DM174" s="88"/>
      <c r="DN174" s="88"/>
      <c r="DO174" s="88"/>
      <c r="DP174" s="88"/>
      <c r="DQ174" s="88"/>
      <c r="DR174" s="88"/>
      <c r="DS174" s="88"/>
      <c r="DT174" s="88"/>
      <c r="DU174" s="88"/>
      <c r="DV174" s="88"/>
      <c r="DW174" s="88"/>
      <c r="DX174" s="207"/>
      <c r="DY174" s="329"/>
      <c r="DZ174" s="7"/>
      <c r="EA174" s="7"/>
    </row>
    <row r="175" spans="2:131" ht="15" customHeight="1">
      <c r="B175" s="7"/>
      <c r="C175" s="60"/>
      <c r="D175" s="72"/>
      <c r="E175" s="88"/>
      <c r="F175" s="88"/>
      <c r="G175" s="88"/>
      <c r="H175" s="88"/>
      <c r="I175" s="88"/>
      <c r="J175" s="88"/>
      <c r="K175" s="88"/>
      <c r="L175" s="88"/>
      <c r="M175" s="88"/>
      <c r="N175" s="88"/>
      <c r="O175" s="88"/>
      <c r="P175" s="88"/>
      <c r="Q175" s="88"/>
      <c r="R175" s="207"/>
      <c r="S175" s="7"/>
      <c r="T175" s="7"/>
      <c r="U175" s="7"/>
      <c r="V175" s="7"/>
      <c r="W175" s="7"/>
      <c r="X175" s="7"/>
      <c r="Y175" s="7"/>
      <c r="Z175" s="7"/>
      <c r="AA175" s="7"/>
      <c r="AB175" s="7"/>
      <c r="AC175" s="7"/>
      <c r="AD175" s="72"/>
      <c r="AE175" s="88"/>
      <c r="AF175" s="88"/>
      <c r="AG175" s="88"/>
      <c r="AH175" s="88"/>
      <c r="AI175" s="88"/>
      <c r="AJ175" s="88"/>
      <c r="AK175" s="88"/>
      <c r="AL175" s="88"/>
      <c r="AM175" s="88"/>
      <c r="AN175" s="88"/>
      <c r="AO175" s="88"/>
      <c r="AP175" s="88"/>
      <c r="AQ175" s="88"/>
      <c r="AR175" s="207"/>
      <c r="AS175" s="7"/>
      <c r="AT175" s="72"/>
      <c r="AU175" s="88"/>
      <c r="AV175" s="88"/>
      <c r="AW175" s="88"/>
      <c r="AX175" s="88"/>
      <c r="AY175" s="88"/>
      <c r="AZ175" s="88"/>
      <c r="BA175" s="88"/>
      <c r="BB175" s="88"/>
      <c r="BC175" s="88"/>
      <c r="BD175" s="88"/>
      <c r="BE175" s="88"/>
      <c r="BF175" s="88"/>
      <c r="BG175" s="88"/>
      <c r="BH175" s="88"/>
      <c r="BI175" s="88"/>
      <c r="BJ175" s="207"/>
      <c r="BK175" s="329"/>
      <c r="BL175" s="7"/>
      <c r="BM175" s="7"/>
      <c r="BP175" s="7"/>
      <c r="BQ175" s="60"/>
      <c r="BR175" s="72" t="s">
        <v>51</v>
      </c>
      <c r="BS175" s="88"/>
      <c r="BT175" s="88"/>
      <c r="BU175" s="88"/>
      <c r="BV175" s="88"/>
      <c r="BW175" s="88"/>
      <c r="BX175" s="88"/>
      <c r="BY175" s="88"/>
      <c r="BZ175" s="88"/>
      <c r="CA175" s="88"/>
      <c r="CB175" s="88"/>
      <c r="CC175" s="88"/>
      <c r="CD175" s="88"/>
      <c r="CE175" s="88"/>
      <c r="CF175" s="207"/>
      <c r="CG175" s="7"/>
      <c r="CH175" s="7"/>
      <c r="CI175" s="7"/>
      <c r="CJ175" s="7"/>
      <c r="CK175" s="7"/>
      <c r="CL175" s="7"/>
      <c r="CM175" s="7"/>
      <c r="CN175" s="7"/>
      <c r="CO175" s="7"/>
      <c r="CP175" s="7"/>
      <c r="CQ175" s="7"/>
      <c r="CR175" s="72" t="s">
        <v>447</v>
      </c>
      <c r="CS175" s="88"/>
      <c r="CT175" s="88"/>
      <c r="CU175" s="88"/>
      <c r="CV175" s="88"/>
      <c r="CW175" s="88"/>
      <c r="CX175" s="88"/>
      <c r="CY175" s="88"/>
      <c r="CZ175" s="88"/>
      <c r="DA175" s="88"/>
      <c r="DB175" s="88"/>
      <c r="DC175" s="88"/>
      <c r="DD175" s="88"/>
      <c r="DE175" s="88"/>
      <c r="DF175" s="207"/>
      <c r="DG175" s="7"/>
      <c r="DH175" s="72" t="s">
        <v>295</v>
      </c>
      <c r="DI175" s="88"/>
      <c r="DJ175" s="88"/>
      <c r="DK175" s="88"/>
      <c r="DL175" s="88"/>
      <c r="DM175" s="88"/>
      <c r="DN175" s="88"/>
      <c r="DO175" s="88"/>
      <c r="DP175" s="88"/>
      <c r="DQ175" s="88"/>
      <c r="DR175" s="88"/>
      <c r="DS175" s="88"/>
      <c r="DT175" s="88"/>
      <c r="DU175" s="88"/>
      <c r="DV175" s="88"/>
      <c r="DW175" s="88"/>
      <c r="DX175" s="207"/>
      <c r="DY175" s="329"/>
      <c r="DZ175" s="7"/>
      <c r="EA175" s="7"/>
    </row>
    <row r="176" spans="2:131" ht="15" customHeight="1">
      <c r="B176" s="7"/>
      <c r="C176" s="60"/>
      <c r="D176" s="72"/>
      <c r="E176" s="88"/>
      <c r="F176" s="88"/>
      <c r="G176" s="88"/>
      <c r="H176" s="88"/>
      <c r="I176" s="88"/>
      <c r="J176" s="88"/>
      <c r="K176" s="88"/>
      <c r="L176" s="88"/>
      <c r="M176" s="88"/>
      <c r="N176" s="88"/>
      <c r="O176" s="88"/>
      <c r="P176" s="88"/>
      <c r="Q176" s="88"/>
      <c r="R176" s="207"/>
      <c r="S176" s="7"/>
      <c r="T176" s="7"/>
      <c r="U176" s="7"/>
      <c r="V176" s="7"/>
      <c r="W176" s="7"/>
      <c r="X176" s="7"/>
      <c r="Y176" s="7"/>
      <c r="Z176" s="7"/>
      <c r="AA176" s="7"/>
      <c r="AB176" s="7"/>
      <c r="AC176" s="7"/>
      <c r="AD176" s="72"/>
      <c r="AE176" s="88"/>
      <c r="AF176" s="88"/>
      <c r="AG176" s="88"/>
      <c r="AH176" s="88"/>
      <c r="AI176" s="88"/>
      <c r="AJ176" s="88"/>
      <c r="AK176" s="88"/>
      <c r="AL176" s="88"/>
      <c r="AM176" s="88"/>
      <c r="AN176" s="88"/>
      <c r="AO176" s="88"/>
      <c r="AP176" s="88"/>
      <c r="AQ176" s="88"/>
      <c r="AR176" s="207"/>
      <c r="AS176" s="7"/>
      <c r="AT176" s="72"/>
      <c r="AU176" s="88"/>
      <c r="AV176" s="88"/>
      <c r="AW176" s="88"/>
      <c r="AX176" s="88"/>
      <c r="AY176" s="88"/>
      <c r="AZ176" s="88"/>
      <c r="BA176" s="88"/>
      <c r="BB176" s="88"/>
      <c r="BC176" s="88"/>
      <c r="BD176" s="88"/>
      <c r="BE176" s="88"/>
      <c r="BF176" s="88"/>
      <c r="BG176" s="88"/>
      <c r="BH176" s="88"/>
      <c r="BI176" s="88"/>
      <c r="BJ176" s="207"/>
      <c r="BK176" s="329"/>
      <c r="BL176" s="7"/>
      <c r="BM176" s="7"/>
      <c r="BP176" s="7"/>
      <c r="BQ176" s="60"/>
      <c r="BR176" s="72" t="s">
        <v>152</v>
      </c>
      <c r="BS176" s="88"/>
      <c r="BT176" s="88"/>
      <c r="BU176" s="88"/>
      <c r="BV176" s="88"/>
      <c r="BW176" s="88"/>
      <c r="BX176" s="88"/>
      <c r="BY176" s="88"/>
      <c r="BZ176" s="88"/>
      <c r="CA176" s="88"/>
      <c r="CB176" s="88"/>
      <c r="CC176" s="88"/>
      <c r="CD176" s="88"/>
      <c r="CE176" s="88"/>
      <c r="CF176" s="207"/>
      <c r="CG176" s="7"/>
      <c r="CH176" s="7"/>
      <c r="CI176" s="7"/>
      <c r="CJ176" s="7"/>
      <c r="CK176" s="7"/>
      <c r="CL176" s="7"/>
      <c r="CM176" s="7"/>
      <c r="CN176" s="7"/>
      <c r="CO176" s="7"/>
      <c r="CP176" s="7"/>
      <c r="CQ176" s="7"/>
      <c r="CR176" s="72"/>
      <c r="CS176" s="88"/>
      <c r="CT176" s="88"/>
      <c r="CU176" s="88"/>
      <c r="CV176" s="88"/>
      <c r="CW176" s="88"/>
      <c r="CX176" s="88"/>
      <c r="CY176" s="88"/>
      <c r="CZ176" s="88"/>
      <c r="DA176" s="88"/>
      <c r="DB176" s="88"/>
      <c r="DC176" s="88"/>
      <c r="DD176" s="88"/>
      <c r="DE176" s="88"/>
      <c r="DF176" s="207"/>
      <c r="DG176" s="7"/>
      <c r="DH176" s="72"/>
      <c r="DI176" s="88"/>
      <c r="DJ176" s="88"/>
      <c r="DK176" s="88"/>
      <c r="DL176" s="88"/>
      <c r="DM176" s="88"/>
      <c r="DN176" s="88"/>
      <c r="DO176" s="88"/>
      <c r="DP176" s="88"/>
      <c r="DQ176" s="88"/>
      <c r="DR176" s="88"/>
      <c r="DS176" s="88"/>
      <c r="DT176" s="88"/>
      <c r="DU176" s="88"/>
      <c r="DV176" s="88"/>
      <c r="DW176" s="88"/>
      <c r="DX176" s="207"/>
      <c r="DY176" s="329"/>
      <c r="DZ176" s="7"/>
      <c r="EA176" s="7"/>
    </row>
    <row r="177" spans="2:163" ht="15" customHeight="1">
      <c r="B177" s="7"/>
      <c r="C177" s="60"/>
      <c r="D177" s="72"/>
      <c r="E177" s="88"/>
      <c r="F177" s="88"/>
      <c r="G177" s="88"/>
      <c r="H177" s="88"/>
      <c r="I177" s="88"/>
      <c r="J177" s="88"/>
      <c r="K177" s="88"/>
      <c r="L177" s="88"/>
      <c r="M177" s="88"/>
      <c r="N177" s="88"/>
      <c r="O177" s="88"/>
      <c r="P177" s="88"/>
      <c r="Q177" s="88"/>
      <c r="R177" s="207"/>
      <c r="S177" s="7"/>
      <c r="T177" s="7"/>
      <c r="U177" s="7"/>
      <c r="V177" s="7"/>
      <c r="W177" s="7"/>
      <c r="X177" s="7"/>
      <c r="Y177" s="7"/>
      <c r="Z177" s="7"/>
      <c r="AA177" s="7"/>
      <c r="AB177" s="7"/>
      <c r="AC177" s="7"/>
      <c r="AD177" s="72"/>
      <c r="AE177" s="88"/>
      <c r="AF177" s="88"/>
      <c r="AG177" s="88"/>
      <c r="AH177" s="88"/>
      <c r="AI177" s="88"/>
      <c r="AJ177" s="88"/>
      <c r="AK177" s="88"/>
      <c r="AL177" s="88"/>
      <c r="AM177" s="88"/>
      <c r="AN177" s="88"/>
      <c r="AO177" s="88"/>
      <c r="AP177" s="88"/>
      <c r="AQ177" s="88"/>
      <c r="AR177" s="207"/>
      <c r="AS177" s="7"/>
      <c r="AT177" s="72"/>
      <c r="AU177" s="88"/>
      <c r="AV177" s="88"/>
      <c r="AW177" s="88"/>
      <c r="AX177" s="88"/>
      <c r="AY177" s="88"/>
      <c r="AZ177" s="88"/>
      <c r="BA177" s="88"/>
      <c r="BB177" s="88"/>
      <c r="BC177" s="88"/>
      <c r="BD177" s="88"/>
      <c r="BE177" s="88"/>
      <c r="BF177" s="88"/>
      <c r="BG177" s="88"/>
      <c r="BH177" s="88"/>
      <c r="BI177" s="88"/>
      <c r="BJ177" s="207"/>
      <c r="BK177" s="329"/>
      <c r="BL177" s="7"/>
      <c r="BM177" s="7"/>
      <c r="BP177" s="7"/>
      <c r="BQ177" s="60"/>
      <c r="BR177" s="72"/>
      <c r="BS177" s="88"/>
      <c r="BT177" s="88"/>
      <c r="BU177" s="88"/>
      <c r="BV177" s="88"/>
      <c r="BW177" s="88"/>
      <c r="BX177" s="88"/>
      <c r="BY177" s="88"/>
      <c r="BZ177" s="88"/>
      <c r="CA177" s="88"/>
      <c r="CB177" s="88"/>
      <c r="CC177" s="88"/>
      <c r="CD177" s="88"/>
      <c r="CE177" s="88"/>
      <c r="CF177" s="207"/>
      <c r="CG177" s="7"/>
      <c r="CH177" s="7"/>
      <c r="CI177" s="7"/>
      <c r="CJ177" s="7"/>
      <c r="CK177" s="7"/>
      <c r="CL177" s="7"/>
      <c r="CM177" s="7"/>
      <c r="CN177" s="7"/>
      <c r="CO177" s="7"/>
      <c r="CP177" s="7"/>
      <c r="CQ177" s="7"/>
      <c r="CR177" s="72"/>
      <c r="CS177" s="88"/>
      <c r="CT177" s="88"/>
      <c r="CU177" s="88"/>
      <c r="CV177" s="88"/>
      <c r="CW177" s="88"/>
      <c r="CX177" s="88"/>
      <c r="CY177" s="88"/>
      <c r="CZ177" s="88"/>
      <c r="DA177" s="88"/>
      <c r="DB177" s="88"/>
      <c r="DC177" s="88"/>
      <c r="DD177" s="88"/>
      <c r="DE177" s="88"/>
      <c r="DF177" s="207"/>
      <c r="DG177" s="7"/>
      <c r="DH177" s="72"/>
      <c r="DI177" s="88"/>
      <c r="DJ177" s="88"/>
      <c r="DK177" s="88"/>
      <c r="DL177" s="88"/>
      <c r="DM177" s="88"/>
      <c r="DN177" s="88"/>
      <c r="DO177" s="88"/>
      <c r="DP177" s="88"/>
      <c r="DQ177" s="88"/>
      <c r="DR177" s="88"/>
      <c r="DS177" s="88"/>
      <c r="DT177" s="88"/>
      <c r="DU177" s="88"/>
      <c r="DV177" s="88"/>
      <c r="DW177" s="88"/>
      <c r="DX177" s="207"/>
      <c r="DY177" s="329"/>
      <c r="DZ177" s="7"/>
      <c r="EA177" s="7"/>
    </row>
    <row r="178" spans="2:163" ht="15" customHeight="1">
      <c r="B178" s="7"/>
      <c r="C178" s="60"/>
      <c r="D178" s="73"/>
      <c r="E178" s="89"/>
      <c r="F178" s="89"/>
      <c r="G178" s="89"/>
      <c r="H178" s="89"/>
      <c r="I178" s="89"/>
      <c r="J178" s="89"/>
      <c r="K178" s="89"/>
      <c r="L178" s="89"/>
      <c r="M178" s="89"/>
      <c r="N178" s="89"/>
      <c r="O178" s="89"/>
      <c r="P178" s="89"/>
      <c r="Q178" s="89"/>
      <c r="R178" s="208"/>
      <c r="S178" s="7"/>
      <c r="T178" s="7"/>
      <c r="U178" s="7"/>
      <c r="V178" s="7"/>
      <c r="W178" s="7"/>
      <c r="X178" s="7"/>
      <c r="Y178" s="7"/>
      <c r="Z178" s="7"/>
      <c r="AA178" s="7"/>
      <c r="AB178" s="7"/>
      <c r="AC178" s="7"/>
      <c r="AD178" s="73"/>
      <c r="AE178" s="89"/>
      <c r="AF178" s="89"/>
      <c r="AG178" s="89"/>
      <c r="AH178" s="89"/>
      <c r="AI178" s="89"/>
      <c r="AJ178" s="89"/>
      <c r="AK178" s="89"/>
      <c r="AL178" s="89"/>
      <c r="AM178" s="89"/>
      <c r="AN178" s="89"/>
      <c r="AO178" s="89"/>
      <c r="AP178" s="89"/>
      <c r="AQ178" s="89"/>
      <c r="AR178" s="208"/>
      <c r="AS178" s="7"/>
      <c r="AT178" s="73"/>
      <c r="AU178" s="89"/>
      <c r="AV178" s="89"/>
      <c r="AW178" s="89"/>
      <c r="AX178" s="89"/>
      <c r="AY178" s="89"/>
      <c r="AZ178" s="89"/>
      <c r="BA178" s="89"/>
      <c r="BB178" s="89"/>
      <c r="BC178" s="89"/>
      <c r="BD178" s="89"/>
      <c r="BE178" s="89"/>
      <c r="BF178" s="89"/>
      <c r="BG178" s="89"/>
      <c r="BH178" s="89"/>
      <c r="BI178" s="89"/>
      <c r="BJ178" s="208"/>
      <c r="BK178" s="329"/>
      <c r="BL178" s="7"/>
      <c r="BM178" s="7"/>
      <c r="BP178" s="7"/>
      <c r="BQ178" s="60"/>
      <c r="BR178" s="73"/>
      <c r="BS178" s="89"/>
      <c r="BT178" s="89"/>
      <c r="BU178" s="89"/>
      <c r="BV178" s="89"/>
      <c r="BW178" s="89"/>
      <c r="BX178" s="89"/>
      <c r="BY178" s="89"/>
      <c r="BZ178" s="89"/>
      <c r="CA178" s="89"/>
      <c r="CB178" s="89"/>
      <c r="CC178" s="89"/>
      <c r="CD178" s="89"/>
      <c r="CE178" s="89"/>
      <c r="CF178" s="208"/>
      <c r="CG178" s="7"/>
      <c r="CH178" s="7"/>
      <c r="CI178" s="7"/>
      <c r="CJ178" s="7"/>
      <c r="CK178" s="7"/>
      <c r="CL178" s="7"/>
      <c r="CM178" s="7"/>
      <c r="CN178" s="7"/>
      <c r="CO178" s="7"/>
      <c r="CP178" s="7"/>
      <c r="CQ178" s="7"/>
      <c r="CR178" s="73"/>
      <c r="CS178" s="89"/>
      <c r="CT178" s="89"/>
      <c r="CU178" s="89"/>
      <c r="CV178" s="89"/>
      <c r="CW178" s="89"/>
      <c r="CX178" s="89"/>
      <c r="CY178" s="89"/>
      <c r="CZ178" s="89"/>
      <c r="DA178" s="89"/>
      <c r="DB178" s="89"/>
      <c r="DC178" s="89"/>
      <c r="DD178" s="89"/>
      <c r="DE178" s="89"/>
      <c r="DF178" s="208"/>
      <c r="DG178" s="7"/>
      <c r="DH178" s="73"/>
      <c r="DI178" s="89"/>
      <c r="DJ178" s="89"/>
      <c r="DK178" s="89"/>
      <c r="DL178" s="89"/>
      <c r="DM178" s="89"/>
      <c r="DN178" s="89"/>
      <c r="DO178" s="89"/>
      <c r="DP178" s="89"/>
      <c r="DQ178" s="89"/>
      <c r="DR178" s="89"/>
      <c r="DS178" s="89"/>
      <c r="DT178" s="89"/>
      <c r="DU178" s="89"/>
      <c r="DV178" s="89"/>
      <c r="DW178" s="89"/>
      <c r="DX178" s="208"/>
      <c r="DY178" s="329"/>
      <c r="DZ178" s="7"/>
      <c r="EA178" s="7"/>
    </row>
    <row r="179" spans="2:163" ht="18.75" customHeight="1">
      <c r="B179" s="7"/>
      <c r="C179" s="60"/>
      <c r="D179" s="74"/>
      <c r="E179" s="74"/>
      <c r="F179" s="74"/>
      <c r="G179" s="74"/>
      <c r="H179" s="74"/>
      <c r="I179" s="74"/>
      <c r="J179" s="74"/>
      <c r="K179" s="74"/>
      <c r="L179" s="74"/>
      <c r="M179" s="74"/>
      <c r="N179" s="74"/>
      <c r="O179" s="74"/>
      <c r="P179" s="74"/>
      <c r="Q179" s="74"/>
      <c r="R179" s="74"/>
      <c r="S179" s="7"/>
      <c r="T179" s="7"/>
      <c r="U179" s="7"/>
      <c r="V179" s="7"/>
      <c r="W179" s="7"/>
      <c r="X179" s="7"/>
      <c r="Y179" s="7"/>
      <c r="Z179" s="7"/>
      <c r="AA179" s="7"/>
      <c r="AB179" s="7"/>
      <c r="AC179" s="7"/>
      <c r="AD179" s="74"/>
      <c r="AE179" s="74"/>
      <c r="AF179" s="74"/>
      <c r="AG179" s="74"/>
      <c r="AH179" s="74"/>
      <c r="AI179" s="74"/>
      <c r="AJ179" s="74"/>
      <c r="AK179" s="74"/>
      <c r="AL179" s="74"/>
      <c r="AM179" s="74"/>
      <c r="AN179" s="74"/>
      <c r="AO179" s="74"/>
      <c r="AP179" s="74"/>
      <c r="AQ179" s="74"/>
      <c r="AR179" s="74"/>
      <c r="AS179" s="7"/>
      <c r="AT179" s="74"/>
      <c r="AU179" s="74"/>
      <c r="AV179" s="74"/>
      <c r="AW179" s="74"/>
      <c r="AX179" s="74"/>
      <c r="AY179" s="74"/>
      <c r="AZ179" s="74"/>
      <c r="BA179" s="74"/>
      <c r="BB179" s="74"/>
      <c r="BC179" s="74"/>
      <c r="BD179" s="74"/>
      <c r="BE179" s="74"/>
      <c r="BF179" s="74"/>
      <c r="BG179" s="74"/>
      <c r="BH179" s="74"/>
      <c r="BI179" s="74"/>
      <c r="BJ179" s="74"/>
      <c r="BK179" s="329"/>
      <c r="BL179" s="7"/>
      <c r="BM179" s="7"/>
      <c r="BP179" s="7"/>
      <c r="BQ179" s="60"/>
      <c r="BR179" s="74"/>
      <c r="BS179" s="74"/>
      <c r="BT179" s="74"/>
      <c r="BU179" s="74"/>
      <c r="BV179" s="74"/>
      <c r="BW179" s="74"/>
      <c r="BX179" s="74"/>
      <c r="BY179" s="74"/>
      <c r="BZ179" s="74"/>
      <c r="CA179" s="74"/>
      <c r="CB179" s="74"/>
      <c r="CC179" s="74"/>
      <c r="CD179" s="74"/>
      <c r="CE179" s="74"/>
      <c r="CF179" s="74"/>
      <c r="CG179" s="7"/>
      <c r="CH179" s="7"/>
      <c r="CI179" s="7"/>
      <c r="CJ179" s="7"/>
      <c r="CK179" s="7"/>
      <c r="CL179" s="7"/>
      <c r="CM179" s="7"/>
      <c r="CN179" s="7"/>
      <c r="CO179" s="7"/>
      <c r="CP179" s="7"/>
      <c r="CQ179" s="7"/>
      <c r="CR179" s="74"/>
      <c r="CS179" s="74"/>
      <c r="CT179" s="74"/>
      <c r="CU179" s="74"/>
      <c r="CV179" s="74"/>
      <c r="CW179" s="74"/>
      <c r="CX179" s="74"/>
      <c r="CY179" s="74"/>
      <c r="CZ179" s="74"/>
      <c r="DA179" s="74"/>
      <c r="DB179" s="74"/>
      <c r="DC179" s="74"/>
      <c r="DD179" s="74"/>
      <c r="DE179" s="74"/>
      <c r="DF179" s="74"/>
      <c r="DG179" s="7"/>
      <c r="DH179" s="74"/>
      <c r="DI179" s="74"/>
      <c r="DJ179" s="74"/>
      <c r="DK179" s="74"/>
      <c r="DL179" s="74"/>
      <c r="DM179" s="74"/>
      <c r="DN179" s="74"/>
      <c r="DO179" s="74"/>
      <c r="DP179" s="74"/>
      <c r="DQ179" s="74"/>
      <c r="DR179" s="74"/>
      <c r="DS179" s="74"/>
      <c r="DT179" s="74"/>
      <c r="DU179" s="74"/>
      <c r="DV179" s="74"/>
      <c r="DW179" s="74"/>
      <c r="DX179" s="74"/>
      <c r="DY179" s="329"/>
      <c r="DZ179" s="7"/>
      <c r="EA179" s="7"/>
    </row>
    <row r="180" spans="2:163" ht="15" customHeight="1">
      <c r="B180" s="7"/>
      <c r="C180" s="60"/>
      <c r="D180" s="71"/>
      <c r="E180" s="87"/>
      <c r="F180" s="87"/>
      <c r="G180" s="87"/>
      <c r="H180" s="87"/>
      <c r="I180" s="87"/>
      <c r="J180" s="87"/>
      <c r="K180" s="87"/>
      <c r="L180" s="87"/>
      <c r="M180" s="87"/>
      <c r="N180" s="87"/>
      <c r="O180" s="87"/>
      <c r="P180" s="87"/>
      <c r="Q180" s="87"/>
      <c r="R180" s="206"/>
      <c r="S180" s="7"/>
      <c r="T180" s="7"/>
      <c r="U180" s="7"/>
      <c r="V180" s="7"/>
      <c r="W180" s="7"/>
      <c r="X180" s="7"/>
      <c r="Y180" s="7"/>
      <c r="Z180" s="7"/>
      <c r="AA180" s="7"/>
      <c r="AB180" s="7"/>
      <c r="AC180" s="7"/>
      <c r="AD180" s="71"/>
      <c r="AE180" s="87"/>
      <c r="AF180" s="87"/>
      <c r="AG180" s="87"/>
      <c r="AH180" s="87"/>
      <c r="AI180" s="87"/>
      <c r="AJ180" s="87"/>
      <c r="AK180" s="87"/>
      <c r="AL180" s="87"/>
      <c r="AM180" s="87"/>
      <c r="AN180" s="87"/>
      <c r="AO180" s="87"/>
      <c r="AP180" s="87"/>
      <c r="AQ180" s="87"/>
      <c r="AR180" s="206"/>
      <c r="AS180" s="7"/>
      <c r="AT180" s="71"/>
      <c r="AU180" s="87"/>
      <c r="AV180" s="87"/>
      <c r="AW180" s="87"/>
      <c r="AX180" s="87"/>
      <c r="AY180" s="87"/>
      <c r="AZ180" s="87"/>
      <c r="BA180" s="87"/>
      <c r="BB180" s="87"/>
      <c r="BC180" s="87"/>
      <c r="BD180" s="87"/>
      <c r="BE180" s="87"/>
      <c r="BF180" s="87"/>
      <c r="BG180" s="87"/>
      <c r="BH180" s="87"/>
      <c r="BI180" s="87"/>
      <c r="BJ180" s="206"/>
      <c r="BK180" s="329"/>
      <c r="BL180" s="7"/>
      <c r="BM180" s="7"/>
      <c r="BP180" s="7"/>
      <c r="BQ180" s="60"/>
      <c r="BR180" s="71" t="s">
        <v>303</v>
      </c>
      <c r="BS180" s="87"/>
      <c r="BT180" s="87"/>
      <c r="BU180" s="87"/>
      <c r="BV180" s="87"/>
      <c r="BW180" s="87"/>
      <c r="BX180" s="87"/>
      <c r="BY180" s="87"/>
      <c r="BZ180" s="87"/>
      <c r="CA180" s="87"/>
      <c r="CB180" s="87"/>
      <c r="CC180" s="87"/>
      <c r="CD180" s="87"/>
      <c r="CE180" s="87"/>
      <c r="CF180" s="206"/>
      <c r="CG180" s="7"/>
      <c r="CH180" s="7"/>
      <c r="CI180" s="7"/>
      <c r="CJ180" s="7"/>
      <c r="CK180" s="7"/>
      <c r="CL180" s="7"/>
      <c r="CM180" s="7"/>
      <c r="CN180" s="7"/>
      <c r="CO180" s="7"/>
      <c r="CP180" s="7"/>
      <c r="CQ180" s="7"/>
      <c r="CR180" s="71" t="s">
        <v>42</v>
      </c>
      <c r="CS180" s="87"/>
      <c r="CT180" s="87"/>
      <c r="CU180" s="87"/>
      <c r="CV180" s="87"/>
      <c r="CW180" s="87"/>
      <c r="CX180" s="87"/>
      <c r="CY180" s="87"/>
      <c r="CZ180" s="87"/>
      <c r="DA180" s="87"/>
      <c r="DB180" s="87"/>
      <c r="DC180" s="87"/>
      <c r="DD180" s="87"/>
      <c r="DE180" s="87"/>
      <c r="DF180" s="206"/>
      <c r="DG180" s="7"/>
      <c r="DH180" s="71" t="s">
        <v>295</v>
      </c>
      <c r="DI180" s="87"/>
      <c r="DJ180" s="87"/>
      <c r="DK180" s="87"/>
      <c r="DL180" s="87"/>
      <c r="DM180" s="87"/>
      <c r="DN180" s="87"/>
      <c r="DO180" s="87"/>
      <c r="DP180" s="87"/>
      <c r="DQ180" s="87"/>
      <c r="DR180" s="87"/>
      <c r="DS180" s="87"/>
      <c r="DT180" s="87"/>
      <c r="DU180" s="87"/>
      <c r="DV180" s="87"/>
      <c r="DW180" s="87"/>
      <c r="DX180" s="206"/>
      <c r="DY180" s="329"/>
      <c r="DZ180" s="7"/>
      <c r="EA180" s="7"/>
    </row>
    <row r="181" spans="2:163" ht="15" customHeight="1">
      <c r="B181" s="7"/>
      <c r="C181" s="60"/>
      <c r="D181" s="72"/>
      <c r="E181" s="88"/>
      <c r="F181" s="88"/>
      <c r="G181" s="88"/>
      <c r="H181" s="88"/>
      <c r="I181" s="88"/>
      <c r="J181" s="88"/>
      <c r="K181" s="88"/>
      <c r="L181" s="88"/>
      <c r="M181" s="88"/>
      <c r="N181" s="88"/>
      <c r="O181" s="88"/>
      <c r="P181" s="88"/>
      <c r="Q181" s="88"/>
      <c r="R181" s="207"/>
      <c r="S181" s="7"/>
      <c r="T181" s="7"/>
      <c r="U181" s="7"/>
      <c r="V181" s="7"/>
      <c r="W181" s="7"/>
      <c r="X181" s="7"/>
      <c r="Y181" s="7"/>
      <c r="Z181" s="7"/>
      <c r="AA181" s="7"/>
      <c r="AB181" s="7"/>
      <c r="AC181" s="7"/>
      <c r="AD181" s="72"/>
      <c r="AE181" s="88"/>
      <c r="AF181" s="88"/>
      <c r="AG181" s="88"/>
      <c r="AH181" s="88"/>
      <c r="AI181" s="88"/>
      <c r="AJ181" s="88"/>
      <c r="AK181" s="88"/>
      <c r="AL181" s="88"/>
      <c r="AM181" s="88"/>
      <c r="AN181" s="88"/>
      <c r="AO181" s="88"/>
      <c r="AP181" s="88"/>
      <c r="AQ181" s="88"/>
      <c r="AR181" s="207"/>
      <c r="AS181" s="7"/>
      <c r="AT181" s="72"/>
      <c r="AU181" s="88"/>
      <c r="AV181" s="88"/>
      <c r="AW181" s="88"/>
      <c r="AX181" s="88"/>
      <c r="AY181" s="88"/>
      <c r="AZ181" s="88"/>
      <c r="BA181" s="88"/>
      <c r="BB181" s="88"/>
      <c r="BC181" s="88"/>
      <c r="BD181" s="88"/>
      <c r="BE181" s="88"/>
      <c r="BF181" s="88"/>
      <c r="BG181" s="88"/>
      <c r="BH181" s="88"/>
      <c r="BI181" s="88"/>
      <c r="BJ181" s="207"/>
      <c r="BK181" s="329"/>
      <c r="BL181" s="7"/>
      <c r="BM181" s="7"/>
      <c r="BP181" s="7"/>
      <c r="BQ181" s="60"/>
      <c r="BR181" s="72" t="s">
        <v>327</v>
      </c>
      <c r="BS181" s="88"/>
      <c r="BT181" s="88"/>
      <c r="BU181" s="88"/>
      <c r="BV181" s="88"/>
      <c r="BW181" s="88"/>
      <c r="BX181" s="88"/>
      <c r="BY181" s="88"/>
      <c r="BZ181" s="88"/>
      <c r="CA181" s="88"/>
      <c r="CB181" s="88"/>
      <c r="CC181" s="88"/>
      <c r="CD181" s="88"/>
      <c r="CE181" s="88"/>
      <c r="CF181" s="207"/>
      <c r="CG181" s="7"/>
      <c r="CH181" s="7"/>
      <c r="CI181" s="7"/>
      <c r="CJ181" s="7"/>
      <c r="CK181" s="7"/>
      <c r="CL181" s="7"/>
      <c r="CM181" s="7"/>
      <c r="CN181" s="7"/>
      <c r="CO181" s="7"/>
      <c r="CP181" s="7"/>
      <c r="CQ181" s="7"/>
      <c r="CR181" s="72"/>
      <c r="CS181" s="88"/>
      <c r="CT181" s="88"/>
      <c r="CU181" s="88"/>
      <c r="CV181" s="88"/>
      <c r="CW181" s="88"/>
      <c r="CX181" s="88"/>
      <c r="CY181" s="88"/>
      <c r="CZ181" s="88"/>
      <c r="DA181" s="88"/>
      <c r="DB181" s="88"/>
      <c r="DC181" s="88"/>
      <c r="DD181" s="88"/>
      <c r="DE181" s="88"/>
      <c r="DF181" s="207"/>
      <c r="DG181" s="7"/>
      <c r="DH181" s="72"/>
      <c r="DI181" s="88"/>
      <c r="DJ181" s="88"/>
      <c r="DK181" s="88"/>
      <c r="DL181" s="88"/>
      <c r="DM181" s="88"/>
      <c r="DN181" s="88"/>
      <c r="DO181" s="88"/>
      <c r="DP181" s="88"/>
      <c r="DQ181" s="88"/>
      <c r="DR181" s="88"/>
      <c r="DS181" s="88"/>
      <c r="DT181" s="88"/>
      <c r="DU181" s="88"/>
      <c r="DV181" s="88"/>
      <c r="DW181" s="88"/>
      <c r="DX181" s="207"/>
      <c r="DY181" s="329"/>
      <c r="DZ181" s="7"/>
      <c r="EA181" s="7"/>
    </row>
    <row r="182" spans="2:163" ht="15" customHeight="1">
      <c r="B182" s="7"/>
      <c r="C182" s="60"/>
      <c r="D182" s="72"/>
      <c r="E182" s="88"/>
      <c r="F182" s="88"/>
      <c r="G182" s="88"/>
      <c r="H182" s="88"/>
      <c r="I182" s="88"/>
      <c r="J182" s="88"/>
      <c r="K182" s="88"/>
      <c r="L182" s="88"/>
      <c r="M182" s="88"/>
      <c r="N182" s="88"/>
      <c r="O182" s="88"/>
      <c r="P182" s="88"/>
      <c r="Q182" s="88"/>
      <c r="R182" s="207"/>
      <c r="S182" s="7"/>
      <c r="T182" s="7"/>
      <c r="U182" s="7"/>
      <c r="V182" s="7"/>
      <c r="W182" s="7"/>
      <c r="X182" s="7"/>
      <c r="Y182" s="7"/>
      <c r="Z182" s="7"/>
      <c r="AA182" s="7"/>
      <c r="AB182" s="7"/>
      <c r="AC182" s="7"/>
      <c r="AD182" s="72"/>
      <c r="AE182" s="88"/>
      <c r="AF182" s="88"/>
      <c r="AG182" s="88"/>
      <c r="AH182" s="88"/>
      <c r="AI182" s="88"/>
      <c r="AJ182" s="88"/>
      <c r="AK182" s="88"/>
      <c r="AL182" s="88"/>
      <c r="AM182" s="88"/>
      <c r="AN182" s="88"/>
      <c r="AO182" s="88"/>
      <c r="AP182" s="88"/>
      <c r="AQ182" s="88"/>
      <c r="AR182" s="207"/>
      <c r="AS182" s="7"/>
      <c r="AT182" s="72"/>
      <c r="AU182" s="88"/>
      <c r="AV182" s="88"/>
      <c r="AW182" s="88"/>
      <c r="AX182" s="88"/>
      <c r="AY182" s="88"/>
      <c r="AZ182" s="88"/>
      <c r="BA182" s="88"/>
      <c r="BB182" s="88"/>
      <c r="BC182" s="88"/>
      <c r="BD182" s="88"/>
      <c r="BE182" s="88"/>
      <c r="BF182" s="88"/>
      <c r="BG182" s="88"/>
      <c r="BH182" s="88"/>
      <c r="BI182" s="88"/>
      <c r="BJ182" s="207"/>
      <c r="BK182" s="329"/>
      <c r="BL182" s="7"/>
      <c r="BM182" s="7"/>
      <c r="BP182" s="7"/>
      <c r="BQ182" s="60"/>
      <c r="BR182" s="72" t="s">
        <v>302</v>
      </c>
      <c r="BS182" s="88"/>
      <c r="BT182" s="88"/>
      <c r="BU182" s="88"/>
      <c r="BV182" s="88"/>
      <c r="BW182" s="88"/>
      <c r="BX182" s="88"/>
      <c r="BY182" s="88"/>
      <c r="BZ182" s="88"/>
      <c r="CA182" s="88"/>
      <c r="CB182" s="88"/>
      <c r="CC182" s="88"/>
      <c r="CD182" s="88"/>
      <c r="CE182" s="88"/>
      <c r="CF182" s="207"/>
      <c r="CG182" s="7"/>
      <c r="CH182" s="7"/>
      <c r="CI182" s="7"/>
      <c r="CJ182" s="7"/>
      <c r="CK182" s="7"/>
      <c r="CL182" s="7"/>
      <c r="CM182" s="7"/>
      <c r="CN182" s="7"/>
      <c r="CO182" s="7"/>
      <c r="CP182" s="7"/>
      <c r="CQ182" s="7"/>
      <c r="CR182" s="72"/>
      <c r="CS182" s="88"/>
      <c r="CT182" s="88"/>
      <c r="CU182" s="88"/>
      <c r="CV182" s="88"/>
      <c r="CW182" s="88"/>
      <c r="CX182" s="88"/>
      <c r="CY182" s="88"/>
      <c r="CZ182" s="88"/>
      <c r="DA182" s="88"/>
      <c r="DB182" s="88"/>
      <c r="DC182" s="88"/>
      <c r="DD182" s="88"/>
      <c r="DE182" s="88"/>
      <c r="DF182" s="207"/>
      <c r="DG182" s="7"/>
      <c r="DH182" s="72"/>
      <c r="DI182" s="88"/>
      <c r="DJ182" s="88"/>
      <c r="DK182" s="88"/>
      <c r="DL182" s="88"/>
      <c r="DM182" s="88"/>
      <c r="DN182" s="88"/>
      <c r="DO182" s="88"/>
      <c r="DP182" s="88"/>
      <c r="DQ182" s="88"/>
      <c r="DR182" s="88"/>
      <c r="DS182" s="88"/>
      <c r="DT182" s="88"/>
      <c r="DU182" s="88"/>
      <c r="DV182" s="88"/>
      <c r="DW182" s="88"/>
      <c r="DX182" s="207"/>
      <c r="DY182" s="329"/>
      <c r="DZ182" s="7"/>
      <c r="EA182" s="7"/>
    </row>
    <row r="183" spans="2:163" ht="15" customHeight="1">
      <c r="B183" s="7"/>
      <c r="C183" s="60"/>
      <c r="D183" s="72"/>
      <c r="E183" s="88"/>
      <c r="F183" s="88"/>
      <c r="G183" s="88"/>
      <c r="H183" s="88"/>
      <c r="I183" s="88"/>
      <c r="J183" s="88"/>
      <c r="K183" s="88"/>
      <c r="L183" s="88"/>
      <c r="M183" s="88"/>
      <c r="N183" s="88"/>
      <c r="O183" s="88"/>
      <c r="P183" s="88"/>
      <c r="Q183" s="88"/>
      <c r="R183" s="207"/>
      <c r="S183" s="7"/>
      <c r="T183" s="7"/>
      <c r="U183" s="7"/>
      <c r="V183" s="7"/>
      <c r="W183" s="7"/>
      <c r="X183" s="7"/>
      <c r="Y183" s="7"/>
      <c r="Z183" s="7"/>
      <c r="AA183" s="7"/>
      <c r="AB183" s="7"/>
      <c r="AC183" s="7"/>
      <c r="AD183" s="72"/>
      <c r="AE183" s="88"/>
      <c r="AF183" s="88"/>
      <c r="AG183" s="88"/>
      <c r="AH183" s="88"/>
      <c r="AI183" s="88"/>
      <c r="AJ183" s="88"/>
      <c r="AK183" s="88"/>
      <c r="AL183" s="88"/>
      <c r="AM183" s="88"/>
      <c r="AN183" s="88"/>
      <c r="AO183" s="88"/>
      <c r="AP183" s="88"/>
      <c r="AQ183" s="88"/>
      <c r="AR183" s="207"/>
      <c r="AS183" s="7"/>
      <c r="AT183" s="72"/>
      <c r="AU183" s="88"/>
      <c r="AV183" s="88"/>
      <c r="AW183" s="88"/>
      <c r="AX183" s="88"/>
      <c r="AY183" s="88"/>
      <c r="AZ183" s="88"/>
      <c r="BA183" s="88"/>
      <c r="BB183" s="88"/>
      <c r="BC183" s="88"/>
      <c r="BD183" s="88"/>
      <c r="BE183" s="88"/>
      <c r="BF183" s="88"/>
      <c r="BG183" s="88"/>
      <c r="BH183" s="88"/>
      <c r="BI183" s="88"/>
      <c r="BJ183" s="207"/>
      <c r="BK183" s="329"/>
      <c r="BL183" s="7"/>
      <c r="BM183" s="7"/>
      <c r="BP183" s="7"/>
      <c r="BQ183" s="60"/>
      <c r="BR183" s="72" t="s">
        <v>318</v>
      </c>
      <c r="BS183" s="88"/>
      <c r="BT183" s="88"/>
      <c r="BU183" s="88"/>
      <c r="BV183" s="88"/>
      <c r="BW183" s="88"/>
      <c r="BX183" s="88"/>
      <c r="BY183" s="88"/>
      <c r="BZ183" s="88"/>
      <c r="CA183" s="88"/>
      <c r="CB183" s="88"/>
      <c r="CC183" s="88"/>
      <c r="CD183" s="88"/>
      <c r="CE183" s="88"/>
      <c r="CF183" s="207"/>
      <c r="CG183" s="7"/>
      <c r="CH183" s="7"/>
      <c r="CI183" s="7"/>
      <c r="CJ183" s="7"/>
      <c r="CK183" s="7"/>
      <c r="CL183" s="7"/>
      <c r="CM183" s="7"/>
      <c r="CN183" s="7"/>
      <c r="CO183" s="7"/>
      <c r="CP183" s="7"/>
      <c r="CQ183" s="7"/>
      <c r="CR183" s="72"/>
      <c r="CS183" s="88"/>
      <c r="CT183" s="88"/>
      <c r="CU183" s="88"/>
      <c r="CV183" s="88"/>
      <c r="CW183" s="88"/>
      <c r="CX183" s="88"/>
      <c r="CY183" s="88"/>
      <c r="CZ183" s="88"/>
      <c r="DA183" s="88"/>
      <c r="DB183" s="88"/>
      <c r="DC183" s="88"/>
      <c r="DD183" s="88"/>
      <c r="DE183" s="88"/>
      <c r="DF183" s="207"/>
      <c r="DG183" s="7"/>
      <c r="DH183" s="72"/>
      <c r="DI183" s="88"/>
      <c r="DJ183" s="88"/>
      <c r="DK183" s="88"/>
      <c r="DL183" s="88"/>
      <c r="DM183" s="88"/>
      <c r="DN183" s="88"/>
      <c r="DO183" s="88"/>
      <c r="DP183" s="88"/>
      <c r="DQ183" s="88"/>
      <c r="DR183" s="88"/>
      <c r="DS183" s="88"/>
      <c r="DT183" s="88"/>
      <c r="DU183" s="88"/>
      <c r="DV183" s="88"/>
      <c r="DW183" s="88"/>
      <c r="DX183" s="207"/>
      <c r="DY183" s="329"/>
      <c r="DZ183" s="7"/>
      <c r="EA183" s="7"/>
    </row>
    <row r="184" spans="2:163" ht="15" customHeight="1">
      <c r="B184" s="7"/>
      <c r="C184" s="60"/>
      <c r="D184" s="72"/>
      <c r="E184" s="88"/>
      <c r="F184" s="88"/>
      <c r="G184" s="88"/>
      <c r="H184" s="88"/>
      <c r="I184" s="88"/>
      <c r="J184" s="88"/>
      <c r="K184" s="88"/>
      <c r="L184" s="88"/>
      <c r="M184" s="88"/>
      <c r="N184" s="88"/>
      <c r="O184" s="88"/>
      <c r="P184" s="88"/>
      <c r="Q184" s="88"/>
      <c r="R184" s="207"/>
      <c r="S184" s="7"/>
      <c r="T184" s="7"/>
      <c r="U184" s="7"/>
      <c r="V184" s="7"/>
      <c r="W184" s="7"/>
      <c r="X184" s="7"/>
      <c r="Y184" s="7"/>
      <c r="Z184" s="7"/>
      <c r="AA184" s="7"/>
      <c r="AB184" s="7"/>
      <c r="AC184" s="7"/>
      <c r="AD184" s="72"/>
      <c r="AE184" s="88"/>
      <c r="AF184" s="88"/>
      <c r="AG184" s="88"/>
      <c r="AH184" s="88"/>
      <c r="AI184" s="88"/>
      <c r="AJ184" s="88"/>
      <c r="AK184" s="88"/>
      <c r="AL184" s="88"/>
      <c r="AM184" s="88"/>
      <c r="AN184" s="88"/>
      <c r="AO184" s="88"/>
      <c r="AP184" s="88"/>
      <c r="AQ184" s="88"/>
      <c r="AR184" s="207"/>
      <c r="AS184" s="7"/>
      <c r="AT184" s="72"/>
      <c r="AU184" s="88"/>
      <c r="AV184" s="88"/>
      <c r="AW184" s="88"/>
      <c r="AX184" s="88"/>
      <c r="AY184" s="88"/>
      <c r="AZ184" s="88"/>
      <c r="BA184" s="88"/>
      <c r="BB184" s="88"/>
      <c r="BC184" s="88"/>
      <c r="BD184" s="88"/>
      <c r="BE184" s="88"/>
      <c r="BF184" s="88"/>
      <c r="BG184" s="88"/>
      <c r="BH184" s="88"/>
      <c r="BI184" s="88"/>
      <c r="BJ184" s="207"/>
      <c r="BK184" s="329"/>
      <c r="BL184" s="7"/>
      <c r="BM184" s="7"/>
      <c r="BP184" s="7"/>
      <c r="BQ184" s="60"/>
      <c r="BR184" s="72" t="s">
        <v>450</v>
      </c>
      <c r="BS184" s="88"/>
      <c r="BT184" s="88"/>
      <c r="BU184" s="88"/>
      <c r="BV184" s="88"/>
      <c r="BW184" s="88"/>
      <c r="BX184" s="88"/>
      <c r="BY184" s="88"/>
      <c r="BZ184" s="88"/>
      <c r="CA184" s="88"/>
      <c r="CB184" s="88"/>
      <c r="CC184" s="88"/>
      <c r="CD184" s="88"/>
      <c r="CE184" s="88"/>
      <c r="CF184" s="207"/>
      <c r="CG184" s="7"/>
      <c r="CH184" s="7"/>
      <c r="CI184" s="7"/>
      <c r="CJ184" s="7"/>
      <c r="CK184" s="7"/>
      <c r="CL184" s="7"/>
      <c r="CM184" s="7"/>
      <c r="CN184" s="7"/>
      <c r="CO184" s="7"/>
      <c r="CP184" s="7"/>
      <c r="CQ184" s="7"/>
      <c r="CR184" s="72"/>
      <c r="CS184" s="88"/>
      <c r="CT184" s="88"/>
      <c r="CU184" s="88"/>
      <c r="CV184" s="88"/>
      <c r="CW184" s="88"/>
      <c r="CX184" s="88"/>
      <c r="CY184" s="88"/>
      <c r="CZ184" s="88"/>
      <c r="DA184" s="88"/>
      <c r="DB184" s="88"/>
      <c r="DC184" s="88"/>
      <c r="DD184" s="88"/>
      <c r="DE184" s="88"/>
      <c r="DF184" s="207"/>
      <c r="DG184" s="7"/>
      <c r="DH184" s="72"/>
      <c r="DI184" s="88"/>
      <c r="DJ184" s="88"/>
      <c r="DK184" s="88"/>
      <c r="DL184" s="88"/>
      <c r="DM184" s="88"/>
      <c r="DN184" s="88"/>
      <c r="DO184" s="88"/>
      <c r="DP184" s="88"/>
      <c r="DQ184" s="88"/>
      <c r="DR184" s="88"/>
      <c r="DS184" s="88"/>
      <c r="DT184" s="88"/>
      <c r="DU184" s="88"/>
      <c r="DV184" s="88"/>
      <c r="DW184" s="88"/>
      <c r="DX184" s="207"/>
      <c r="DY184" s="329"/>
      <c r="DZ184" s="7"/>
      <c r="EA184" s="7"/>
    </row>
    <row r="185" spans="2:163" ht="15" customHeight="1">
      <c r="B185" s="7"/>
      <c r="C185" s="60"/>
      <c r="D185" s="72"/>
      <c r="E185" s="88"/>
      <c r="F185" s="88"/>
      <c r="G185" s="88"/>
      <c r="H185" s="88"/>
      <c r="I185" s="88"/>
      <c r="J185" s="88"/>
      <c r="K185" s="88"/>
      <c r="L185" s="88"/>
      <c r="M185" s="88"/>
      <c r="N185" s="88"/>
      <c r="O185" s="88"/>
      <c r="P185" s="88"/>
      <c r="Q185" s="88"/>
      <c r="R185" s="207"/>
      <c r="S185" s="7"/>
      <c r="T185" s="7"/>
      <c r="U185" s="7"/>
      <c r="V185" s="7"/>
      <c r="W185" s="7"/>
      <c r="X185" s="7"/>
      <c r="Y185" s="7"/>
      <c r="Z185" s="7"/>
      <c r="AA185" s="7"/>
      <c r="AB185" s="7"/>
      <c r="AC185" s="7"/>
      <c r="AD185" s="72"/>
      <c r="AE185" s="88"/>
      <c r="AF185" s="88"/>
      <c r="AG185" s="88"/>
      <c r="AH185" s="88"/>
      <c r="AI185" s="88"/>
      <c r="AJ185" s="88"/>
      <c r="AK185" s="88"/>
      <c r="AL185" s="88"/>
      <c r="AM185" s="88"/>
      <c r="AN185" s="88"/>
      <c r="AO185" s="88"/>
      <c r="AP185" s="88"/>
      <c r="AQ185" s="88"/>
      <c r="AR185" s="207"/>
      <c r="AS185" s="7"/>
      <c r="AT185" s="72"/>
      <c r="AU185" s="88"/>
      <c r="AV185" s="88"/>
      <c r="AW185" s="88"/>
      <c r="AX185" s="88"/>
      <c r="AY185" s="88"/>
      <c r="AZ185" s="88"/>
      <c r="BA185" s="88"/>
      <c r="BB185" s="88"/>
      <c r="BC185" s="88"/>
      <c r="BD185" s="88"/>
      <c r="BE185" s="88"/>
      <c r="BF185" s="88"/>
      <c r="BG185" s="88"/>
      <c r="BH185" s="88"/>
      <c r="BI185" s="88"/>
      <c r="BJ185" s="207"/>
      <c r="BK185" s="329"/>
      <c r="BL185" s="7"/>
      <c r="BM185" s="7"/>
      <c r="BP185" s="7"/>
      <c r="BQ185" s="60"/>
      <c r="BR185" s="72"/>
      <c r="BS185" s="88"/>
      <c r="BT185" s="88"/>
      <c r="BU185" s="88"/>
      <c r="BV185" s="88"/>
      <c r="BW185" s="88"/>
      <c r="BX185" s="88"/>
      <c r="BY185" s="88"/>
      <c r="BZ185" s="88"/>
      <c r="CA185" s="88"/>
      <c r="CB185" s="88"/>
      <c r="CC185" s="88"/>
      <c r="CD185" s="88"/>
      <c r="CE185" s="88"/>
      <c r="CF185" s="207"/>
      <c r="CG185" s="7"/>
      <c r="CH185" s="7"/>
      <c r="CI185" s="7"/>
      <c r="CJ185" s="7"/>
      <c r="CK185" s="7"/>
      <c r="CL185" s="7"/>
      <c r="CM185" s="7"/>
      <c r="CN185" s="7"/>
      <c r="CO185" s="7"/>
      <c r="CP185" s="7"/>
      <c r="CQ185" s="7"/>
      <c r="CR185" s="72"/>
      <c r="CS185" s="88"/>
      <c r="CT185" s="88"/>
      <c r="CU185" s="88"/>
      <c r="CV185" s="88"/>
      <c r="CW185" s="88"/>
      <c r="CX185" s="88"/>
      <c r="CY185" s="88"/>
      <c r="CZ185" s="88"/>
      <c r="DA185" s="88"/>
      <c r="DB185" s="88"/>
      <c r="DC185" s="88"/>
      <c r="DD185" s="88"/>
      <c r="DE185" s="88"/>
      <c r="DF185" s="207"/>
      <c r="DG185" s="7"/>
      <c r="DH185" s="72"/>
      <c r="DI185" s="88"/>
      <c r="DJ185" s="88"/>
      <c r="DK185" s="88"/>
      <c r="DL185" s="88"/>
      <c r="DM185" s="88"/>
      <c r="DN185" s="88"/>
      <c r="DO185" s="88"/>
      <c r="DP185" s="88"/>
      <c r="DQ185" s="88"/>
      <c r="DR185" s="88"/>
      <c r="DS185" s="88"/>
      <c r="DT185" s="88"/>
      <c r="DU185" s="88"/>
      <c r="DV185" s="88"/>
      <c r="DW185" s="88"/>
      <c r="DX185" s="207"/>
      <c r="DY185" s="329"/>
      <c r="DZ185" s="7"/>
      <c r="EA185" s="7"/>
    </row>
    <row r="186" spans="2:163" ht="15" customHeight="1">
      <c r="B186" s="7"/>
      <c r="C186" s="60"/>
      <c r="D186" s="72"/>
      <c r="E186" s="88"/>
      <c r="F186" s="88"/>
      <c r="G186" s="88"/>
      <c r="H186" s="88"/>
      <c r="I186" s="88"/>
      <c r="J186" s="88"/>
      <c r="K186" s="88"/>
      <c r="L186" s="88"/>
      <c r="M186" s="88"/>
      <c r="N186" s="88"/>
      <c r="O186" s="88"/>
      <c r="P186" s="88"/>
      <c r="Q186" s="88"/>
      <c r="R186" s="207"/>
      <c r="S186" s="7"/>
      <c r="T186" s="7"/>
      <c r="U186" s="7"/>
      <c r="V186" s="7"/>
      <c r="W186" s="7"/>
      <c r="X186" s="7"/>
      <c r="Y186" s="7"/>
      <c r="Z186" s="7"/>
      <c r="AA186" s="7"/>
      <c r="AB186" s="7"/>
      <c r="AC186" s="7"/>
      <c r="AD186" s="72"/>
      <c r="AE186" s="88"/>
      <c r="AF186" s="88"/>
      <c r="AG186" s="88"/>
      <c r="AH186" s="88"/>
      <c r="AI186" s="88"/>
      <c r="AJ186" s="88"/>
      <c r="AK186" s="88"/>
      <c r="AL186" s="88"/>
      <c r="AM186" s="88"/>
      <c r="AN186" s="88"/>
      <c r="AO186" s="88"/>
      <c r="AP186" s="88"/>
      <c r="AQ186" s="88"/>
      <c r="AR186" s="207"/>
      <c r="AS186" s="7"/>
      <c r="AT186" s="72"/>
      <c r="AU186" s="88"/>
      <c r="AV186" s="88"/>
      <c r="AW186" s="88"/>
      <c r="AX186" s="88"/>
      <c r="AY186" s="88"/>
      <c r="AZ186" s="88"/>
      <c r="BA186" s="88"/>
      <c r="BB186" s="88"/>
      <c r="BC186" s="88"/>
      <c r="BD186" s="88"/>
      <c r="BE186" s="88"/>
      <c r="BF186" s="88"/>
      <c r="BG186" s="88"/>
      <c r="BH186" s="88"/>
      <c r="BI186" s="88"/>
      <c r="BJ186" s="207"/>
      <c r="BK186" s="329"/>
      <c r="BL186" s="7"/>
      <c r="BM186" s="7"/>
      <c r="BP186" s="7"/>
      <c r="BQ186" s="60"/>
      <c r="BR186" s="72"/>
      <c r="BS186" s="88"/>
      <c r="BT186" s="88"/>
      <c r="BU186" s="88"/>
      <c r="BV186" s="88"/>
      <c r="BW186" s="88"/>
      <c r="BX186" s="88"/>
      <c r="BY186" s="88"/>
      <c r="BZ186" s="88"/>
      <c r="CA186" s="88"/>
      <c r="CB186" s="88"/>
      <c r="CC186" s="88"/>
      <c r="CD186" s="88"/>
      <c r="CE186" s="88"/>
      <c r="CF186" s="207"/>
      <c r="CG186" s="7"/>
      <c r="CH186" s="7"/>
      <c r="CI186" s="7"/>
      <c r="CJ186" s="7"/>
      <c r="CK186" s="7"/>
      <c r="CL186" s="7"/>
      <c r="CM186" s="7"/>
      <c r="CN186" s="7"/>
      <c r="CO186" s="7"/>
      <c r="CP186" s="7"/>
      <c r="CQ186" s="7"/>
      <c r="CR186" s="72"/>
      <c r="CS186" s="88"/>
      <c r="CT186" s="88"/>
      <c r="CU186" s="88"/>
      <c r="CV186" s="88"/>
      <c r="CW186" s="88"/>
      <c r="CX186" s="88"/>
      <c r="CY186" s="88"/>
      <c r="CZ186" s="88"/>
      <c r="DA186" s="88"/>
      <c r="DB186" s="88"/>
      <c r="DC186" s="88"/>
      <c r="DD186" s="88"/>
      <c r="DE186" s="88"/>
      <c r="DF186" s="207"/>
      <c r="DG186" s="7"/>
      <c r="DH186" s="72"/>
      <c r="DI186" s="88"/>
      <c r="DJ186" s="88"/>
      <c r="DK186" s="88"/>
      <c r="DL186" s="88"/>
      <c r="DM186" s="88"/>
      <c r="DN186" s="88"/>
      <c r="DO186" s="88"/>
      <c r="DP186" s="88"/>
      <c r="DQ186" s="88"/>
      <c r="DR186" s="88"/>
      <c r="DS186" s="88"/>
      <c r="DT186" s="88"/>
      <c r="DU186" s="88"/>
      <c r="DV186" s="88"/>
      <c r="DW186" s="88"/>
      <c r="DX186" s="207"/>
      <c r="DY186" s="329"/>
      <c r="DZ186" s="7"/>
      <c r="EA186" s="7"/>
    </row>
    <row r="187" spans="2:163" ht="15" customHeight="1">
      <c r="B187" s="7"/>
      <c r="C187" s="60"/>
      <c r="D187" s="73"/>
      <c r="E187" s="89"/>
      <c r="F187" s="89"/>
      <c r="G187" s="89"/>
      <c r="H187" s="89"/>
      <c r="I187" s="89"/>
      <c r="J187" s="89"/>
      <c r="K187" s="89"/>
      <c r="L187" s="89"/>
      <c r="M187" s="89"/>
      <c r="N187" s="89"/>
      <c r="O187" s="89"/>
      <c r="P187" s="89"/>
      <c r="Q187" s="89"/>
      <c r="R187" s="208"/>
      <c r="S187" s="7"/>
      <c r="T187" s="7"/>
      <c r="U187" s="7"/>
      <c r="V187" s="7"/>
      <c r="W187" s="7"/>
      <c r="X187" s="7"/>
      <c r="Y187" s="7"/>
      <c r="Z187" s="7"/>
      <c r="AA187" s="7"/>
      <c r="AB187" s="7"/>
      <c r="AC187" s="7"/>
      <c r="AD187" s="73"/>
      <c r="AE187" s="89"/>
      <c r="AF187" s="89"/>
      <c r="AG187" s="89"/>
      <c r="AH187" s="89"/>
      <c r="AI187" s="89"/>
      <c r="AJ187" s="89"/>
      <c r="AK187" s="89"/>
      <c r="AL187" s="89"/>
      <c r="AM187" s="89"/>
      <c r="AN187" s="89"/>
      <c r="AO187" s="89"/>
      <c r="AP187" s="89"/>
      <c r="AQ187" s="89"/>
      <c r="AR187" s="208"/>
      <c r="AS187" s="7"/>
      <c r="AT187" s="73"/>
      <c r="AU187" s="89"/>
      <c r="AV187" s="89"/>
      <c r="AW187" s="89"/>
      <c r="AX187" s="89"/>
      <c r="AY187" s="89"/>
      <c r="AZ187" s="89"/>
      <c r="BA187" s="89"/>
      <c r="BB187" s="89"/>
      <c r="BC187" s="89"/>
      <c r="BD187" s="89"/>
      <c r="BE187" s="89"/>
      <c r="BF187" s="89"/>
      <c r="BG187" s="89"/>
      <c r="BH187" s="89"/>
      <c r="BI187" s="89"/>
      <c r="BJ187" s="208"/>
      <c r="BK187" s="329"/>
      <c r="BL187" s="7"/>
      <c r="BM187" s="7"/>
      <c r="BP187" s="7"/>
      <c r="BQ187" s="60"/>
      <c r="BR187" s="73"/>
      <c r="BS187" s="89"/>
      <c r="BT187" s="89"/>
      <c r="BU187" s="89"/>
      <c r="BV187" s="89"/>
      <c r="BW187" s="89"/>
      <c r="BX187" s="89"/>
      <c r="BY187" s="89"/>
      <c r="BZ187" s="89"/>
      <c r="CA187" s="89"/>
      <c r="CB187" s="89"/>
      <c r="CC187" s="89"/>
      <c r="CD187" s="89"/>
      <c r="CE187" s="89"/>
      <c r="CF187" s="208"/>
      <c r="CG187" s="7"/>
      <c r="CH187" s="7"/>
      <c r="CI187" s="7"/>
      <c r="CJ187" s="7"/>
      <c r="CK187" s="7"/>
      <c r="CL187" s="7"/>
      <c r="CM187" s="7"/>
      <c r="CN187" s="7"/>
      <c r="CO187" s="7"/>
      <c r="CP187" s="7"/>
      <c r="CQ187" s="7"/>
      <c r="CR187" s="73"/>
      <c r="CS187" s="89"/>
      <c r="CT187" s="89"/>
      <c r="CU187" s="89"/>
      <c r="CV187" s="89"/>
      <c r="CW187" s="89"/>
      <c r="CX187" s="89"/>
      <c r="CY187" s="89"/>
      <c r="CZ187" s="89"/>
      <c r="DA187" s="89"/>
      <c r="DB187" s="89"/>
      <c r="DC187" s="89"/>
      <c r="DD187" s="89"/>
      <c r="DE187" s="89"/>
      <c r="DF187" s="208"/>
      <c r="DG187" s="7"/>
      <c r="DH187" s="73"/>
      <c r="DI187" s="89"/>
      <c r="DJ187" s="89"/>
      <c r="DK187" s="89"/>
      <c r="DL187" s="89"/>
      <c r="DM187" s="89"/>
      <c r="DN187" s="89"/>
      <c r="DO187" s="89"/>
      <c r="DP187" s="89"/>
      <c r="DQ187" s="89"/>
      <c r="DR187" s="89"/>
      <c r="DS187" s="89"/>
      <c r="DT187" s="89"/>
      <c r="DU187" s="89"/>
      <c r="DV187" s="89"/>
      <c r="DW187" s="89"/>
      <c r="DX187" s="208"/>
      <c r="DY187" s="329"/>
      <c r="DZ187" s="7"/>
      <c r="EA187" s="7"/>
    </row>
    <row r="188" spans="2:163" ht="18.75" customHeight="1">
      <c r="B188" s="7"/>
      <c r="C188" s="61"/>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c r="BC188" s="75"/>
      <c r="BD188" s="75"/>
      <c r="BE188" s="75"/>
      <c r="BF188" s="75"/>
      <c r="BG188" s="75"/>
      <c r="BH188" s="75"/>
      <c r="BI188" s="75"/>
      <c r="BJ188" s="75"/>
      <c r="BK188" s="330"/>
      <c r="BL188" s="7"/>
      <c r="BM188" s="7"/>
      <c r="BP188" s="7"/>
      <c r="BQ188" s="61"/>
      <c r="BR188" s="75"/>
      <c r="BS188" s="75"/>
      <c r="BT188" s="75"/>
      <c r="BU188" s="75"/>
      <c r="BV188" s="75"/>
      <c r="BW188" s="75"/>
      <c r="BX188" s="75"/>
      <c r="BY188" s="75"/>
      <c r="BZ188" s="75"/>
      <c r="CA188" s="75"/>
      <c r="CB188" s="75"/>
      <c r="CC188" s="75"/>
      <c r="CD188" s="75"/>
      <c r="CE188" s="75"/>
      <c r="CF188" s="75"/>
      <c r="CG188" s="75"/>
      <c r="CH188" s="75"/>
      <c r="CI188" s="75"/>
      <c r="CJ188" s="75"/>
      <c r="CK188" s="75"/>
      <c r="CL188" s="75"/>
      <c r="CM188" s="75"/>
      <c r="CN188" s="75"/>
      <c r="CO188" s="75"/>
      <c r="CP188" s="75"/>
      <c r="CQ188" s="75"/>
      <c r="CR188" s="75"/>
      <c r="CS188" s="75"/>
      <c r="CT188" s="75"/>
      <c r="CU188" s="75"/>
      <c r="CV188" s="75"/>
      <c r="CW188" s="75"/>
      <c r="CX188" s="75"/>
      <c r="CY188" s="75"/>
      <c r="CZ188" s="75"/>
      <c r="DA188" s="75"/>
      <c r="DB188" s="75"/>
      <c r="DC188" s="75"/>
      <c r="DD188" s="75"/>
      <c r="DE188" s="75"/>
      <c r="DF188" s="75"/>
      <c r="DG188" s="75"/>
      <c r="DH188" s="75"/>
      <c r="DI188" s="75"/>
      <c r="DJ188" s="75"/>
      <c r="DK188" s="75"/>
      <c r="DL188" s="75"/>
      <c r="DM188" s="75"/>
      <c r="DN188" s="75"/>
      <c r="DO188" s="75"/>
      <c r="DP188" s="75"/>
      <c r="DQ188" s="75"/>
      <c r="DR188" s="75"/>
      <c r="DS188" s="75"/>
      <c r="DT188" s="75"/>
      <c r="DU188" s="75"/>
      <c r="DV188" s="75"/>
      <c r="DW188" s="75"/>
      <c r="DX188" s="75"/>
      <c r="DY188" s="330"/>
      <c r="DZ188" s="7"/>
      <c r="EA188" s="7"/>
    </row>
    <row r="189" spans="2:163" ht="18.75" customHeight="1">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row>
    <row r="190" spans="2:163" ht="18.75" customHeight="1">
      <c r="B190" s="7"/>
      <c r="C190" s="7"/>
      <c r="D190" s="76" t="s">
        <v>477</v>
      </c>
      <c r="E190" s="76"/>
      <c r="F190" s="76"/>
      <c r="G190" s="76"/>
      <c r="H190" s="76"/>
      <c r="I190" s="76"/>
      <c r="J190" s="76"/>
      <c r="K190" s="76"/>
      <c r="L190" s="76"/>
      <c r="M190" s="76"/>
      <c r="N190" s="76"/>
      <c r="O190" s="76"/>
      <c r="P190" s="76"/>
      <c r="Q190" s="76"/>
      <c r="R190" s="76"/>
      <c r="S190" s="76"/>
      <c r="T190" s="76"/>
      <c r="U190" s="76"/>
      <c r="V190" s="76"/>
      <c r="AC190" s="198" t="s">
        <v>117</v>
      </c>
      <c r="AD190" s="198"/>
      <c r="AE190" s="198"/>
      <c r="AF190" s="198"/>
      <c r="AG190" s="198"/>
      <c r="AH190" s="198"/>
      <c r="AI190" s="198"/>
      <c r="AJ190" s="198"/>
      <c r="AK190" s="198"/>
      <c r="AL190" s="198"/>
      <c r="AM190" s="198"/>
      <c r="AN190" s="198"/>
      <c r="AO190" s="198"/>
      <c r="AP190" s="198"/>
      <c r="AQ190" s="198"/>
      <c r="AR190" s="198"/>
      <c r="AS190" s="198"/>
      <c r="AT190" s="198"/>
      <c r="AU190" s="198"/>
      <c r="AV190" s="198"/>
      <c r="AW190" s="198"/>
      <c r="AX190" s="198"/>
      <c r="AY190" s="198"/>
      <c r="AZ190" s="198"/>
      <c r="BA190" s="198"/>
      <c r="BB190" s="198"/>
      <c r="BC190" s="198"/>
      <c r="BD190" s="198"/>
      <c r="BE190" s="198"/>
      <c r="BF190" s="198"/>
      <c r="BG190" s="198"/>
      <c r="BH190" s="198"/>
      <c r="BI190" s="198"/>
      <c r="BJ190" s="198"/>
      <c r="BK190" s="198"/>
      <c r="BP190" s="7"/>
      <c r="BQ190" s="7"/>
      <c r="BR190" s="76" t="s">
        <v>477</v>
      </c>
      <c r="BS190" s="76"/>
      <c r="BT190" s="76"/>
      <c r="BU190" s="76"/>
      <c r="BV190" s="76"/>
      <c r="BW190" s="76"/>
      <c r="BX190" s="76"/>
      <c r="BY190" s="76"/>
      <c r="BZ190" s="76"/>
      <c r="CA190" s="76"/>
      <c r="CB190" s="76"/>
      <c r="CC190" s="76"/>
      <c r="CD190" s="76"/>
      <c r="CE190" s="76"/>
      <c r="CF190" s="76"/>
      <c r="CG190" s="76"/>
      <c r="CH190" s="76"/>
      <c r="CI190" s="76"/>
      <c r="CJ190" s="76"/>
      <c r="CQ190" s="198" t="s">
        <v>117</v>
      </c>
      <c r="CR190" s="198"/>
      <c r="CS190" s="198"/>
      <c r="CT190" s="198"/>
      <c r="CU190" s="198"/>
      <c r="CV190" s="198"/>
      <c r="CW190" s="198"/>
      <c r="CX190" s="198"/>
      <c r="CY190" s="198"/>
      <c r="CZ190" s="198"/>
      <c r="DA190" s="198"/>
      <c r="DB190" s="198"/>
      <c r="DC190" s="198"/>
      <c r="DD190" s="198"/>
      <c r="DE190" s="198"/>
      <c r="DF190" s="198"/>
      <c r="DG190" s="198"/>
      <c r="DH190" s="198"/>
      <c r="DI190" s="198"/>
      <c r="DJ190" s="198"/>
      <c r="DK190" s="198"/>
      <c r="DL190" s="198"/>
      <c r="DM190" s="198"/>
      <c r="DN190" s="198"/>
      <c r="DO190" s="198"/>
      <c r="DP190" s="198"/>
      <c r="DQ190" s="198"/>
      <c r="DR190" s="198"/>
      <c r="DS190" s="198"/>
      <c r="DT190" s="198"/>
      <c r="DU190" s="198"/>
      <c r="DV190" s="198"/>
      <c r="DW190" s="198"/>
      <c r="DX190" s="198"/>
      <c r="DY190" s="198"/>
      <c r="ED190" s="27"/>
      <c r="EE190" s="27"/>
      <c r="EF190" s="27"/>
      <c r="EG190" s="27"/>
      <c r="EH190" s="27"/>
      <c r="EI190" s="25"/>
      <c r="EJ190" s="25"/>
      <c r="EK190" s="25"/>
      <c r="EL190" s="25"/>
      <c r="EM190" s="25"/>
      <c r="EN190" s="27"/>
      <c r="EO190" s="25"/>
      <c r="EP190" s="25"/>
      <c r="EQ190" s="25"/>
      <c r="ER190" s="25"/>
      <c r="ES190" s="25"/>
      <c r="ET190" s="25"/>
      <c r="EU190" s="25"/>
      <c r="EV190" s="25"/>
      <c r="EW190" s="25"/>
      <c r="EX190" s="25"/>
      <c r="EY190" s="25"/>
      <c r="EZ190" s="25"/>
      <c r="FA190" s="25"/>
      <c r="FB190" s="25"/>
      <c r="FC190" s="25"/>
      <c r="FD190" s="25"/>
      <c r="FE190" s="25"/>
      <c r="FF190" s="25"/>
      <c r="FG190" s="25"/>
    </row>
    <row r="191" spans="2:163" ht="18.75" customHeight="1">
      <c r="B191" s="7"/>
      <c r="C191" s="7"/>
      <c r="D191" s="77" t="s">
        <v>451</v>
      </c>
      <c r="E191" s="77"/>
      <c r="F191" s="77"/>
      <c r="G191" s="77"/>
      <c r="H191" s="77"/>
      <c r="I191" s="77"/>
      <c r="J191" s="77"/>
      <c r="K191" s="77"/>
      <c r="L191" s="77"/>
      <c r="M191" s="77"/>
      <c r="N191" s="77"/>
      <c r="O191" s="77"/>
      <c r="P191" s="77"/>
      <c r="Q191" s="77"/>
      <c r="R191" s="77"/>
      <c r="S191" s="77"/>
      <c r="T191" s="77"/>
      <c r="U191" s="77"/>
      <c r="V191" s="77"/>
      <c r="AC191" s="198"/>
      <c r="AD191" s="198"/>
      <c r="AE191" s="198"/>
      <c r="AF191" s="198"/>
      <c r="AG191" s="198"/>
      <c r="AH191" s="198"/>
      <c r="AI191" s="198"/>
      <c r="AJ191" s="198"/>
      <c r="AK191" s="198"/>
      <c r="AL191" s="198"/>
      <c r="AM191" s="198"/>
      <c r="AN191" s="198"/>
      <c r="AO191" s="198"/>
      <c r="AP191" s="198"/>
      <c r="AQ191" s="198"/>
      <c r="AR191" s="198"/>
      <c r="AS191" s="198"/>
      <c r="AT191" s="198"/>
      <c r="AU191" s="198"/>
      <c r="AV191" s="198"/>
      <c r="AW191" s="198"/>
      <c r="AX191" s="198"/>
      <c r="AY191" s="198"/>
      <c r="AZ191" s="198"/>
      <c r="BA191" s="198"/>
      <c r="BB191" s="198"/>
      <c r="BC191" s="198"/>
      <c r="BD191" s="198"/>
      <c r="BE191" s="198"/>
      <c r="BF191" s="198"/>
      <c r="BG191" s="198"/>
      <c r="BH191" s="198"/>
      <c r="BI191" s="198"/>
      <c r="BJ191" s="198"/>
      <c r="BK191" s="198"/>
      <c r="BP191" s="7"/>
      <c r="BQ191" s="7"/>
      <c r="BR191" s="77" t="s">
        <v>451</v>
      </c>
      <c r="BS191" s="77"/>
      <c r="BT191" s="77"/>
      <c r="BU191" s="77"/>
      <c r="BV191" s="77"/>
      <c r="BW191" s="77"/>
      <c r="BX191" s="77"/>
      <c r="BY191" s="77"/>
      <c r="BZ191" s="77"/>
      <c r="CA191" s="77"/>
      <c r="CB191" s="77"/>
      <c r="CC191" s="77"/>
      <c r="CD191" s="77"/>
      <c r="CE191" s="77"/>
      <c r="CF191" s="77"/>
      <c r="CG191" s="77"/>
      <c r="CH191" s="77"/>
      <c r="CI191" s="77"/>
      <c r="CJ191" s="77"/>
      <c r="CQ191" s="198"/>
      <c r="CR191" s="198"/>
      <c r="CS191" s="198"/>
      <c r="CT191" s="198"/>
      <c r="CU191" s="198"/>
      <c r="CV191" s="198"/>
      <c r="CW191" s="198"/>
      <c r="CX191" s="198"/>
      <c r="CY191" s="198"/>
      <c r="CZ191" s="198"/>
      <c r="DA191" s="198"/>
      <c r="DB191" s="198"/>
      <c r="DC191" s="198"/>
      <c r="DD191" s="198"/>
      <c r="DE191" s="198"/>
      <c r="DF191" s="198"/>
      <c r="DG191" s="198"/>
      <c r="DH191" s="198"/>
      <c r="DI191" s="198"/>
      <c r="DJ191" s="198"/>
      <c r="DK191" s="198"/>
      <c r="DL191" s="198"/>
      <c r="DM191" s="198"/>
      <c r="DN191" s="198"/>
      <c r="DO191" s="198"/>
      <c r="DP191" s="198"/>
      <c r="DQ191" s="198"/>
      <c r="DR191" s="198"/>
      <c r="DS191" s="198"/>
      <c r="DT191" s="198"/>
      <c r="DU191" s="198"/>
      <c r="DV191" s="198"/>
      <c r="DW191" s="198"/>
      <c r="DX191" s="198"/>
      <c r="DY191" s="198"/>
      <c r="ED191" s="567"/>
      <c r="EE191" s="572"/>
      <c r="EF191" s="25"/>
      <c r="EG191" s="25"/>
      <c r="EH191" s="25"/>
      <c r="EI191" s="25"/>
      <c r="EJ191" s="25"/>
      <c r="EK191" s="25"/>
      <c r="EL191" s="25"/>
      <c r="EM191" s="25"/>
      <c r="EN191" s="27"/>
      <c r="EO191" s="25"/>
      <c r="EP191" s="25"/>
      <c r="EQ191" s="25"/>
      <c r="ER191" s="25"/>
      <c r="ES191" s="25"/>
      <c r="ET191" s="25"/>
      <c r="EU191" s="25"/>
      <c r="EV191" s="25"/>
      <c r="EW191" s="25"/>
      <c r="EX191" s="25"/>
      <c r="EY191" s="25"/>
      <c r="EZ191" s="25"/>
      <c r="FA191" s="25"/>
      <c r="FB191" s="25"/>
      <c r="FC191" s="25"/>
      <c r="FD191" s="25"/>
      <c r="FE191" s="25"/>
      <c r="FF191" s="25"/>
      <c r="FG191" s="25"/>
    </row>
    <row r="192" spans="2:163" ht="18.75" customHeight="1">
      <c r="B192" s="7"/>
      <c r="C192" s="7"/>
      <c r="D192" s="77"/>
      <c r="E192" s="77"/>
      <c r="F192" s="77"/>
      <c r="G192" s="77"/>
      <c r="H192" s="77"/>
      <c r="I192" s="77"/>
      <c r="J192" s="77"/>
      <c r="K192" s="77"/>
      <c r="L192" s="77"/>
      <c r="M192" s="77"/>
      <c r="N192" s="77"/>
      <c r="O192" s="77"/>
      <c r="P192" s="77"/>
      <c r="Q192" s="77"/>
      <c r="R192" s="77"/>
      <c r="S192" s="77"/>
      <c r="T192" s="77"/>
      <c r="U192" s="77"/>
      <c r="V192" s="77"/>
      <c r="AC192" s="198"/>
      <c r="AD192" s="198"/>
      <c r="AE192" s="198"/>
      <c r="AF192" s="198"/>
      <c r="AG192" s="198"/>
      <c r="AH192" s="198"/>
      <c r="AI192" s="198"/>
      <c r="AJ192" s="198"/>
      <c r="AK192" s="198"/>
      <c r="AL192" s="198"/>
      <c r="AM192" s="198"/>
      <c r="AN192" s="198"/>
      <c r="AO192" s="198"/>
      <c r="AP192" s="198"/>
      <c r="AQ192" s="198"/>
      <c r="AR192" s="198"/>
      <c r="AS192" s="198"/>
      <c r="AT192" s="198"/>
      <c r="AU192" s="198"/>
      <c r="AV192" s="198"/>
      <c r="AW192" s="198"/>
      <c r="AX192" s="198"/>
      <c r="AY192" s="198"/>
      <c r="AZ192" s="198"/>
      <c r="BA192" s="198"/>
      <c r="BB192" s="198"/>
      <c r="BC192" s="198"/>
      <c r="BD192" s="198"/>
      <c r="BE192" s="198"/>
      <c r="BF192" s="198"/>
      <c r="BG192" s="198"/>
      <c r="BH192" s="198"/>
      <c r="BI192" s="198"/>
      <c r="BJ192" s="198"/>
      <c r="BK192" s="198"/>
      <c r="BP192" s="7"/>
      <c r="BQ192" s="7"/>
      <c r="BR192" s="77"/>
      <c r="BS192" s="77"/>
      <c r="BT192" s="77"/>
      <c r="BU192" s="77"/>
      <c r="BV192" s="77"/>
      <c r="BW192" s="77"/>
      <c r="BX192" s="77"/>
      <c r="BY192" s="77"/>
      <c r="BZ192" s="77"/>
      <c r="CA192" s="77"/>
      <c r="CB192" s="77"/>
      <c r="CC192" s="77"/>
      <c r="CD192" s="77"/>
      <c r="CE192" s="77"/>
      <c r="CF192" s="77"/>
      <c r="CG192" s="77"/>
      <c r="CH192" s="77"/>
      <c r="CI192" s="77"/>
      <c r="CJ192" s="77"/>
      <c r="CQ192" s="198"/>
      <c r="CR192" s="198"/>
      <c r="CS192" s="198"/>
      <c r="CT192" s="198"/>
      <c r="CU192" s="198"/>
      <c r="CV192" s="198"/>
      <c r="CW192" s="198"/>
      <c r="CX192" s="198"/>
      <c r="CY192" s="198"/>
      <c r="CZ192" s="198"/>
      <c r="DA192" s="198"/>
      <c r="DB192" s="198"/>
      <c r="DC192" s="198"/>
      <c r="DD192" s="198"/>
      <c r="DE192" s="198"/>
      <c r="DF192" s="198"/>
      <c r="DG192" s="198"/>
      <c r="DH192" s="198"/>
      <c r="DI192" s="198"/>
      <c r="DJ192" s="198"/>
      <c r="DK192" s="198"/>
      <c r="DL192" s="198"/>
      <c r="DM192" s="198"/>
      <c r="DN192" s="198"/>
      <c r="DO192" s="198"/>
      <c r="DP192" s="198"/>
      <c r="DQ192" s="198"/>
      <c r="DR192" s="198"/>
      <c r="DS192" s="198"/>
      <c r="DT192" s="198"/>
      <c r="DU192" s="198"/>
      <c r="DV192" s="198"/>
      <c r="DW192" s="198"/>
      <c r="DX192" s="198"/>
      <c r="DY192" s="198"/>
      <c r="ED192" s="567"/>
      <c r="EE192" s="572"/>
      <c r="EF192" s="25"/>
      <c r="EG192" s="25"/>
      <c r="EH192" s="25"/>
      <c r="EI192" s="25"/>
      <c r="EJ192" s="25"/>
      <c r="EK192" s="25"/>
      <c r="EL192" s="25"/>
      <c r="EM192" s="25"/>
      <c r="EN192" s="27"/>
      <c r="EO192" s="25"/>
      <c r="EP192" s="25"/>
      <c r="EQ192" s="25"/>
      <c r="ER192" s="25"/>
      <c r="ES192" s="25"/>
      <c r="ET192" s="25"/>
      <c r="EU192" s="25"/>
      <c r="EV192" s="25"/>
      <c r="EW192" s="25"/>
      <c r="EX192" s="25"/>
      <c r="EY192" s="25"/>
      <c r="EZ192" s="25"/>
      <c r="FA192" s="25"/>
      <c r="FB192" s="25"/>
      <c r="FC192" s="25"/>
      <c r="FD192" s="25"/>
      <c r="FE192" s="25"/>
      <c r="FF192" s="25"/>
      <c r="FG192" s="25"/>
    </row>
    <row r="193" spans="1:163" ht="18.75" customHeight="1">
      <c r="B193" s="7"/>
      <c r="C193" s="7"/>
      <c r="D193" s="78"/>
      <c r="E193" s="78"/>
      <c r="F193" s="78"/>
      <c r="G193" s="78"/>
      <c r="I193" s="78"/>
      <c r="J193" s="78"/>
      <c r="K193" s="78"/>
      <c r="L193" s="7"/>
      <c r="M193" s="66" t="s">
        <v>22</v>
      </c>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0"/>
      <c r="BP193" s="7"/>
      <c r="BQ193" s="7"/>
      <c r="BR193" s="78"/>
      <c r="BS193" s="78"/>
      <c r="BT193" s="78"/>
      <c r="BU193" s="78"/>
      <c r="BW193" s="78"/>
      <c r="BX193" s="78"/>
      <c r="BY193" s="78"/>
      <c r="BZ193" s="7"/>
      <c r="CA193" s="66" t="s">
        <v>22</v>
      </c>
      <c r="CQ193" s="30"/>
      <c r="CR193" s="30"/>
      <c r="CS193" s="30"/>
      <c r="CT193" s="30"/>
      <c r="CU193" s="30"/>
      <c r="CV193" s="30"/>
      <c r="CW193" s="30"/>
      <c r="CX193" s="30"/>
      <c r="CY193" s="30"/>
      <c r="CZ193" s="30"/>
      <c r="DA193" s="30"/>
      <c r="DB193" s="30"/>
      <c r="DC193" s="30"/>
      <c r="DD193" s="30"/>
      <c r="DE193" s="30"/>
      <c r="DF193" s="30"/>
      <c r="DG193" s="30"/>
      <c r="DH193" s="30"/>
      <c r="DI193" s="30"/>
      <c r="DJ193" s="30"/>
      <c r="DK193" s="30"/>
      <c r="DL193" s="30"/>
      <c r="DM193" s="30"/>
      <c r="DN193" s="30"/>
      <c r="DO193" s="30"/>
      <c r="DP193" s="30"/>
      <c r="DQ193" s="30"/>
      <c r="DR193" s="30"/>
      <c r="DS193" s="30"/>
      <c r="DT193" s="30"/>
      <c r="DU193" s="30"/>
      <c r="DV193" s="30"/>
      <c r="DW193" s="30"/>
      <c r="ED193" s="567"/>
      <c r="EE193" s="572"/>
      <c r="EF193" s="25"/>
      <c r="EG193" s="25"/>
      <c r="EH193" s="25"/>
      <c r="EI193" s="25"/>
      <c r="EJ193" s="25"/>
      <c r="EK193" s="25"/>
      <c r="EL193" s="25"/>
      <c r="EM193" s="25"/>
      <c r="EN193" s="27"/>
      <c r="EO193" s="25"/>
      <c r="EP193" s="25"/>
      <c r="EQ193" s="25"/>
      <c r="ER193" s="25"/>
      <c r="ES193" s="25"/>
      <c r="ET193" s="25"/>
      <c r="EU193" s="25"/>
      <c r="EV193" s="25"/>
      <c r="EW193" s="25"/>
      <c r="EX193" s="25"/>
      <c r="EY193" s="25"/>
      <c r="EZ193" s="25"/>
      <c r="FA193" s="25"/>
      <c r="FB193" s="25"/>
      <c r="FC193" s="25"/>
      <c r="FD193" s="25"/>
      <c r="FE193" s="25"/>
      <c r="FF193" s="25"/>
      <c r="FG193" s="25"/>
    </row>
    <row r="194" spans="1:163" ht="18.75" customHeight="1">
      <c r="B194" s="7"/>
      <c r="C194" s="7"/>
      <c r="D194" s="79" t="s">
        <v>248</v>
      </c>
      <c r="E194" s="79"/>
      <c r="F194" s="79"/>
      <c r="G194" s="79"/>
      <c r="H194" s="79"/>
      <c r="I194" s="79"/>
      <c r="J194" s="79"/>
      <c r="K194" s="79"/>
      <c r="L194" s="79"/>
      <c r="M194" s="79"/>
      <c r="N194" s="79"/>
      <c r="O194" s="79"/>
      <c r="P194" s="79"/>
      <c r="Q194" s="79"/>
      <c r="R194" s="79"/>
      <c r="S194" s="79"/>
      <c r="T194" s="79"/>
      <c r="U194" s="79"/>
      <c r="V194" s="79"/>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c r="BI194" s="30"/>
      <c r="BP194" s="7"/>
      <c r="BQ194" s="7"/>
      <c r="BR194" s="79" t="s">
        <v>248</v>
      </c>
      <c r="BS194" s="79"/>
      <c r="BT194" s="79"/>
      <c r="BU194" s="79"/>
      <c r="BV194" s="79"/>
      <c r="BW194" s="79"/>
      <c r="BX194" s="79"/>
      <c r="BY194" s="79"/>
      <c r="BZ194" s="79"/>
      <c r="CA194" s="79"/>
      <c r="CB194" s="79"/>
      <c r="CC194" s="79"/>
      <c r="CD194" s="79"/>
      <c r="CE194" s="79"/>
      <c r="CF194" s="79"/>
      <c r="CG194" s="79"/>
      <c r="CH194" s="79"/>
      <c r="CI194" s="79"/>
      <c r="CJ194" s="79"/>
      <c r="CQ194" s="30"/>
      <c r="CR194" s="30"/>
      <c r="CS194" s="30"/>
      <c r="CT194" s="30"/>
      <c r="CU194" s="30"/>
      <c r="CV194" s="30"/>
      <c r="CW194" s="30"/>
      <c r="CX194" s="30"/>
      <c r="CY194" s="30"/>
      <c r="CZ194" s="30"/>
      <c r="DA194" s="30"/>
      <c r="DB194" s="30"/>
      <c r="DC194" s="30"/>
      <c r="DD194" s="30"/>
      <c r="DE194" s="30"/>
      <c r="DF194" s="30"/>
      <c r="DG194" s="30"/>
      <c r="DH194" s="30"/>
      <c r="DI194" s="30"/>
      <c r="DJ194" s="30"/>
      <c r="DK194" s="30"/>
      <c r="DL194" s="30"/>
      <c r="DM194" s="30"/>
      <c r="DN194" s="30"/>
      <c r="DO194" s="30"/>
      <c r="DP194" s="30"/>
      <c r="DQ194" s="30"/>
      <c r="DR194" s="30"/>
      <c r="DS194" s="30"/>
      <c r="DT194" s="30"/>
      <c r="DU194" s="30"/>
      <c r="DV194" s="30"/>
      <c r="DW194" s="30"/>
      <c r="ED194" s="569"/>
      <c r="EE194" s="573"/>
      <c r="EF194" s="27"/>
      <c r="EG194" s="27"/>
      <c r="EH194" s="27"/>
      <c r="EI194" s="27"/>
      <c r="EJ194" s="27"/>
      <c r="EK194" s="27"/>
      <c r="EL194" s="27"/>
      <c r="EM194" s="27"/>
      <c r="EN194" s="27"/>
      <c r="EO194" s="25"/>
      <c r="EP194" s="25"/>
      <c r="EQ194" s="25"/>
      <c r="ER194" s="25"/>
      <c r="ES194" s="25"/>
      <c r="ET194" s="25"/>
      <c r="EU194" s="25"/>
      <c r="EV194" s="25"/>
      <c r="EW194" s="25"/>
      <c r="EX194" s="25"/>
      <c r="EY194" s="25"/>
      <c r="EZ194" s="25"/>
      <c r="FA194" s="25"/>
      <c r="FB194" s="25"/>
      <c r="FC194" s="25"/>
      <c r="FD194" s="25"/>
      <c r="FE194" s="25"/>
      <c r="FF194" s="25"/>
      <c r="FG194" s="25"/>
    </row>
    <row r="195" spans="1:163" ht="18.75" customHeight="1">
      <c r="B195" s="7"/>
      <c r="C195" s="7"/>
      <c r="D195" s="77" t="s">
        <v>209</v>
      </c>
      <c r="E195" s="77"/>
      <c r="F195" s="77"/>
      <c r="G195" s="77"/>
      <c r="H195" s="77"/>
      <c r="I195" s="77"/>
      <c r="J195" s="77"/>
      <c r="K195" s="77"/>
      <c r="L195" s="77"/>
      <c r="M195" s="77"/>
      <c r="N195" s="77"/>
      <c r="O195" s="77"/>
      <c r="P195" s="77"/>
      <c r="Q195" s="77"/>
      <c r="R195" s="77"/>
      <c r="S195" s="77"/>
      <c r="T195" s="77"/>
      <c r="U195" s="77"/>
      <c r="V195" s="77"/>
      <c r="AC195" s="300"/>
      <c r="AD195" s="300"/>
      <c r="AE195" s="300"/>
      <c r="AF195" s="300"/>
      <c r="AG195" s="300"/>
      <c r="AH195" s="300"/>
      <c r="AI195" s="300"/>
      <c r="AJ195" s="300"/>
      <c r="AK195" s="332"/>
      <c r="AL195" s="332"/>
      <c r="AM195" s="332"/>
      <c r="AN195" s="332"/>
      <c r="AO195" s="332"/>
      <c r="AP195" s="332"/>
      <c r="AQ195" s="332"/>
      <c r="AR195" s="332"/>
      <c r="AS195" s="332"/>
      <c r="AT195" s="332"/>
      <c r="AU195" s="332"/>
      <c r="AV195" s="332"/>
      <c r="AW195" s="332"/>
      <c r="AX195" s="332"/>
      <c r="AY195" s="332"/>
      <c r="AZ195" s="332"/>
      <c r="BA195" s="332"/>
      <c r="BB195" s="332"/>
      <c r="BC195" s="332"/>
      <c r="BD195" s="300"/>
      <c r="BE195" s="300"/>
      <c r="BF195" s="300"/>
      <c r="BG195" s="300"/>
      <c r="BH195" s="300"/>
      <c r="BI195" s="300"/>
      <c r="BP195" s="7"/>
      <c r="BQ195" s="7"/>
      <c r="BR195" s="77" t="s">
        <v>209</v>
      </c>
      <c r="BS195" s="77"/>
      <c r="BT195" s="77"/>
      <c r="BU195" s="77"/>
      <c r="BV195" s="77"/>
      <c r="BW195" s="77"/>
      <c r="BX195" s="77"/>
      <c r="BY195" s="77"/>
      <c r="BZ195" s="77"/>
      <c r="CA195" s="77"/>
      <c r="CB195" s="77"/>
      <c r="CC195" s="77"/>
      <c r="CD195" s="77"/>
      <c r="CE195" s="77"/>
      <c r="CF195" s="77"/>
      <c r="CG195" s="77"/>
      <c r="CH195" s="77"/>
      <c r="CI195" s="77"/>
      <c r="CJ195" s="77"/>
      <c r="CQ195" s="300"/>
      <c r="CR195" s="300"/>
      <c r="CS195" s="300"/>
      <c r="CT195" s="300"/>
      <c r="CU195" s="300"/>
      <c r="CV195" s="300"/>
      <c r="CW195" s="300"/>
      <c r="CX195" s="300"/>
      <c r="CY195" s="332"/>
      <c r="CZ195" s="332"/>
      <c r="DA195" s="332"/>
      <c r="DB195" s="332"/>
      <c r="DC195" s="332"/>
      <c r="DD195" s="332"/>
      <c r="DE195" s="332"/>
      <c r="DF195" s="332"/>
      <c r="DG195" s="332"/>
      <c r="DH195" s="332"/>
      <c r="DI195" s="332"/>
      <c r="DJ195" s="332"/>
      <c r="DK195" s="332"/>
      <c r="DL195" s="332"/>
      <c r="DM195" s="332"/>
      <c r="DN195" s="332"/>
      <c r="DO195" s="332"/>
      <c r="DP195" s="332"/>
      <c r="DQ195" s="332"/>
      <c r="DR195" s="300"/>
      <c r="DS195" s="300"/>
      <c r="DT195" s="300"/>
      <c r="DU195" s="300"/>
      <c r="DV195" s="300"/>
      <c r="DW195" s="300"/>
      <c r="ED195" s="27"/>
      <c r="EE195" s="27"/>
      <c r="EF195" s="27"/>
      <c r="EG195" s="27"/>
      <c r="EH195" s="27"/>
      <c r="EI195" s="27"/>
      <c r="EJ195" s="27"/>
      <c r="EK195" s="27"/>
      <c r="EL195" s="27"/>
      <c r="EM195" s="27"/>
      <c r="EN195" s="27"/>
      <c r="EO195" s="25"/>
      <c r="EP195" s="25"/>
      <c r="EQ195" s="25"/>
      <c r="ER195" s="25"/>
      <c r="ES195" s="25"/>
      <c r="ET195" s="25"/>
      <c r="EU195" s="25"/>
      <c r="EV195" s="25"/>
      <c r="EW195" s="25"/>
      <c r="EX195" s="25"/>
      <c r="EY195" s="25"/>
      <c r="EZ195" s="25"/>
      <c r="FA195" s="25"/>
      <c r="FB195" s="25"/>
      <c r="FC195" s="25"/>
      <c r="FD195" s="25"/>
      <c r="FE195" s="25"/>
      <c r="FF195" s="25"/>
      <c r="FG195" s="25"/>
    </row>
    <row r="196" spans="1:163" ht="18.75" customHeight="1">
      <c r="B196" s="7"/>
      <c r="C196" s="7"/>
      <c r="D196" s="77"/>
      <c r="E196" s="77"/>
      <c r="F196" s="77"/>
      <c r="G196" s="77"/>
      <c r="H196" s="77"/>
      <c r="I196" s="77"/>
      <c r="J196" s="77"/>
      <c r="K196" s="77"/>
      <c r="L196" s="77"/>
      <c r="M196" s="77"/>
      <c r="N196" s="77"/>
      <c r="O196" s="77"/>
      <c r="P196" s="77"/>
      <c r="Q196" s="77"/>
      <c r="R196" s="77"/>
      <c r="S196" s="77"/>
      <c r="T196" s="77"/>
      <c r="U196" s="77"/>
      <c r="V196" s="77"/>
      <c r="AC196" s="198" t="s">
        <v>452</v>
      </c>
      <c r="AD196" s="198"/>
      <c r="AE196" s="198"/>
      <c r="AF196" s="198"/>
      <c r="AG196" s="198"/>
      <c r="AH196" s="198"/>
      <c r="AI196" s="198"/>
      <c r="AJ196" s="198"/>
      <c r="AK196" s="198"/>
      <c r="AL196" s="198"/>
      <c r="AM196" s="198"/>
      <c r="AN196" s="198"/>
      <c r="AO196" s="198"/>
      <c r="AP196" s="198"/>
      <c r="AQ196" s="198"/>
      <c r="AR196" s="198"/>
      <c r="AS196" s="198"/>
      <c r="AT196" s="198"/>
      <c r="AU196" s="198"/>
      <c r="AV196" s="198"/>
      <c r="AW196" s="198"/>
      <c r="AX196" s="198"/>
      <c r="AY196" s="198"/>
      <c r="AZ196" s="198"/>
      <c r="BA196" s="198"/>
      <c r="BB196" s="198"/>
      <c r="BC196" s="198"/>
      <c r="BD196" s="198"/>
      <c r="BE196" s="198"/>
      <c r="BF196" s="198"/>
      <c r="BG196" s="198"/>
      <c r="BH196" s="198"/>
      <c r="BI196" s="198"/>
      <c r="BJ196" s="198"/>
      <c r="BK196" s="198"/>
      <c r="BP196" s="7"/>
      <c r="BQ196" s="7"/>
      <c r="BR196" s="77"/>
      <c r="BS196" s="77"/>
      <c r="BT196" s="77"/>
      <c r="BU196" s="77"/>
      <c r="BV196" s="77"/>
      <c r="BW196" s="77"/>
      <c r="BX196" s="77"/>
      <c r="BY196" s="77"/>
      <c r="BZ196" s="77"/>
      <c r="CA196" s="77"/>
      <c r="CB196" s="77"/>
      <c r="CC196" s="77"/>
      <c r="CD196" s="77"/>
      <c r="CE196" s="77"/>
      <c r="CF196" s="77"/>
      <c r="CG196" s="77"/>
      <c r="CH196" s="77"/>
      <c r="CI196" s="77"/>
      <c r="CJ196" s="77"/>
      <c r="CQ196" s="198" t="s">
        <v>452</v>
      </c>
      <c r="CR196" s="198"/>
      <c r="CS196" s="198"/>
      <c r="CT196" s="198"/>
      <c r="CU196" s="198"/>
      <c r="CV196" s="198"/>
      <c r="CW196" s="198"/>
      <c r="CX196" s="198"/>
      <c r="CY196" s="198"/>
      <c r="CZ196" s="198"/>
      <c r="DA196" s="198"/>
      <c r="DB196" s="198"/>
      <c r="DC196" s="198"/>
      <c r="DD196" s="198"/>
      <c r="DE196" s="198"/>
      <c r="DF196" s="198"/>
      <c r="DG196" s="198"/>
      <c r="DH196" s="198"/>
      <c r="DI196" s="198"/>
      <c r="DJ196" s="198"/>
      <c r="DK196" s="198"/>
      <c r="DL196" s="198"/>
      <c r="DM196" s="198"/>
      <c r="DN196" s="198"/>
      <c r="DO196" s="198"/>
      <c r="DP196" s="198"/>
      <c r="DQ196" s="198"/>
      <c r="DR196" s="198"/>
      <c r="DS196" s="198"/>
      <c r="DT196" s="198"/>
      <c r="DU196" s="198"/>
      <c r="DV196" s="198"/>
      <c r="DW196" s="198"/>
      <c r="DX196" s="198"/>
      <c r="DY196" s="198"/>
      <c r="ED196" s="567"/>
      <c r="EE196" s="572"/>
      <c r="EF196" s="25"/>
      <c r="EG196" s="25"/>
      <c r="EH196" s="25"/>
      <c r="EI196" s="25"/>
      <c r="EJ196" s="25"/>
      <c r="EK196" s="25"/>
      <c r="EL196" s="25"/>
      <c r="EM196" s="25"/>
      <c r="EN196" s="27"/>
      <c r="EO196" s="27"/>
      <c r="EP196" s="27"/>
      <c r="EQ196" s="27"/>
      <c r="ER196" s="27"/>
      <c r="ES196" s="27"/>
      <c r="ET196" s="27"/>
      <c r="EU196" s="27"/>
      <c r="EV196" s="27"/>
      <c r="EW196" s="27"/>
      <c r="EX196" s="27"/>
      <c r="EY196" s="27"/>
      <c r="EZ196" s="27"/>
      <c r="FA196" s="27"/>
      <c r="FB196" s="27"/>
      <c r="FC196" s="27"/>
      <c r="FD196" s="27"/>
      <c r="FE196" s="27"/>
      <c r="FF196" s="27"/>
      <c r="FG196" s="27"/>
    </row>
    <row r="197" spans="1:163" ht="18.75" customHeight="1">
      <c r="B197" s="7"/>
      <c r="C197" s="7"/>
      <c r="D197" s="66"/>
      <c r="E197" s="66"/>
      <c r="F197" s="66"/>
      <c r="G197" s="78"/>
      <c r="I197" s="78"/>
      <c r="J197" s="78"/>
      <c r="K197" s="78"/>
      <c r="L197" s="7"/>
      <c r="M197" s="66" t="s">
        <v>22</v>
      </c>
      <c r="AC197" s="198"/>
      <c r="AD197" s="198"/>
      <c r="AE197" s="198"/>
      <c r="AF197" s="198"/>
      <c r="AG197" s="198"/>
      <c r="AH197" s="198"/>
      <c r="AI197" s="198"/>
      <c r="AJ197" s="198"/>
      <c r="AK197" s="198"/>
      <c r="AL197" s="198"/>
      <c r="AM197" s="198"/>
      <c r="AN197" s="198"/>
      <c r="AO197" s="198"/>
      <c r="AP197" s="198"/>
      <c r="AQ197" s="198"/>
      <c r="AR197" s="198"/>
      <c r="AS197" s="198"/>
      <c r="AT197" s="198"/>
      <c r="AU197" s="198"/>
      <c r="AV197" s="198"/>
      <c r="AW197" s="198"/>
      <c r="AX197" s="198"/>
      <c r="AY197" s="198"/>
      <c r="AZ197" s="198"/>
      <c r="BA197" s="198"/>
      <c r="BB197" s="198"/>
      <c r="BC197" s="198"/>
      <c r="BD197" s="198"/>
      <c r="BE197" s="198"/>
      <c r="BF197" s="198"/>
      <c r="BG197" s="198"/>
      <c r="BH197" s="198"/>
      <c r="BI197" s="198"/>
      <c r="BJ197" s="198"/>
      <c r="BK197" s="198"/>
      <c r="BP197" s="7"/>
      <c r="BQ197" s="7"/>
      <c r="BR197" s="66"/>
      <c r="BS197" s="66"/>
      <c r="BT197" s="66"/>
      <c r="BU197" s="78"/>
      <c r="BW197" s="78"/>
      <c r="BX197" s="78"/>
      <c r="BY197" s="78"/>
      <c r="BZ197" s="7"/>
      <c r="CA197" s="66" t="s">
        <v>22</v>
      </c>
      <c r="CQ197" s="198"/>
      <c r="CR197" s="198"/>
      <c r="CS197" s="198"/>
      <c r="CT197" s="198"/>
      <c r="CU197" s="198"/>
      <c r="CV197" s="198"/>
      <c r="CW197" s="198"/>
      <c r="CX197" s="198"/>
      <c r="CY197" s="198"/>
      <c r="CZ197" s="198"/>
      <c r="DA197" s="198"/>
      <c r="DB197" s="198"/>
      <c r="DC197" s="198"/>
      <c r="DD197" s="198"/>
      <c r="DE197" s="198"/>
      <c r="DF197" s="198"/>
      <c r="DG197" s="198"/>
      <c r="DH197" s="198"/>
      <c r="DI197" s="198"/>
      <c r="DJ197" s="198"/>
      <c r="DK197" s="198"/>
      <c r="DL197" s="198"/>
      <c r="DM197" s="198"/>
      <c r="DN197" s="198"/>
      <c r="DO197" s="198"/>
      <c r="DP197" s="198"/>
      <c r="DQ197" s="198"/>
      <c r="DR197" s="198"/>
      <c r="DS197" s="198"/>
      <c r="DT197" s="198"/>
      <c r="DU197" s="198"/>
      <c r="DV197" s="198"/>
      <c r="DW197" s="198"/>
      <c r="DX197" s="198"/>
      <c r="DY197" s="198"/>
      <c r="ED197" s="567"/>
      <c r="EE197" s="572"/>
      <c r="EF197" s="25"/>
      <c r="EG197" s="25"/>
      <c r="EH197" s="25"/>
      <c r="EI197" s="25"/>
      <c r="EJ197" s="25"/>
      <c r="EK197" s="25"/>
      <c r="EL197" s="25"/>
      <c r="EM197" s="25"/>
      <c r="EN197" s="27"/>
      <c r="EO197" s="25"/>
      <c r="EP197" s="25"/>
      <c r="EQ197" s="25"/>
      <c r="ER197" s="25"/>
      <c r="ES197" s="25"/>
      <c r="ET197" s="25"/>
      <c r="EU197" s="25"/>
      <c r="EV197" s="25"/>
      <c r="EW197" s="25"/>
      <c r="EX197" s="25"/>
      <c r="EY197" s="25"/>
      <c r="EZ197" s="25"/>
      <c r="FA197" s="25"/>
      <c r="FB197" s="25"/>
      <c r="FC197" s="25"/>
      <c r="FD197" s="25"/>
      <c r="FE197" s="25"/>
      <c r="FF197" s="25"/>
      <c r="FG197" s="25"/>
    </row>
    <row r="198" spans="1:163" ht="18.75" customHeight="1">
      <c r="B198" s="7"/>
      <c r="C198" s="7"/>
      <c r="D198" s="80" t="s">
        <v>89</v>
      </c>
      <c r="E198" s="80"/>
      <c r="F198" s="80"/>
      <c r="G198" s="80"/>
      <c r="H198" s="80"/>
      <c r="I198" s="80"/>
      <c r="J198" s="80"/>
      <c r="K198" s="80"/>
      <c r="L198" s="80"/>
      <c r="M198" s="80"/>
      <c r="N198" s="80"/>
      <c r="O198" s="80"/>
      <c r="P198" s="80"/>
      <c r="Q198" s="80"/>
      <c r="R198" s="80"/>
      <c r="S198" s="80"/>
      <c r="T198" s="80"/>
      <c r="U198" s="80"/>
      <c r="V198" s="80"/>
      <c r="AC198" s="198"/>
      <c r="AD198" s="198"/>
      <c r="AE198" s="198"/>
      <c r="AF198" s="198"/>
      <c r="AG198" s="198"/>
      <c r="AH198" s="198"/>
      <c r="AI198" s="198"/>
      <c r="AJ198" s="198"/>
      <c r="AK198" s="198"/>
      <c r="AL198" s="198"/>
      <c r="AM198" s="198"/>
      <c r="AN198" s="198"/>
      <c r="AO198" s="198"/>
      <c r="AP198" s="198"/>
      <c r="AQ198" s="198"/>
      <c r="AR198" s="198"/>
      <c r="AS198" s="198"/>
      <c r="AT198" s="198"/>
      <c r="AU198" s="198"/>
      <c r="AV198" s="198"/>
      <c r="AW198" s="198"/>
      <c r="AX198" s="198"/>
      <c r="AY198" s="198"/>
      <c r="AZ198" s="198"/>
      <c r="BA198" s="198"/>
      <c r="BB198" s="198"/>
      <c r="BC198" s="198"/>
      <c r="BD198" s="198"/>
      <c r="BE198" s="198"/>
      <c r="BF198" s="198"/>
      <c r="BG198" s="198"/>
      <c r="BH198" s="198"/>
      <c r="BI198" s="198"/>
      <c r="BJ198" s="198"/>
      <c r="BK198" s="198"/>
      <c r="BP198" s="7"/>
      <c r="BQ198" s="7"/>
      <c r="BR198" s="80" t="s">
        <v>89</v>
      </c>
      <c r="BS198" s="80"/>
      <c r="BT198" s="80"/>
      <c r="BU198" s="80"/>
      <c r="BV198" s="80"/>
      <c r="BW198" s="80"/>
      <c r="BX198" s="80"/>
      <c r="BY198" s="80"/>
      <c r="BZ198" s="80"/>
      <c r="CA198" s="80"/>
      <c r="CB198" s="80"/>
      <c r="CC198" s="80"/>
      <c r="CD198" s="80"/>
      <c r="CE198" s="80"/>
      <c r="CF198" s="80"/>
      <c r="CG198" s="80"/>
      <c r="CH198" s="80"/>
      <c r="CI198" s="80"/>
      <c r="CJ198" s="80"/>
      <c r="CQ198" s="198"/>
      <c r="CR198" s="198"/>
      <c r="CS198" s="198"/>
      <c r="CT198" s="198"/>
      <c r="CU198" s="198"/>
      <c r="CV198" s="198"/>
      <c r="CW198" s="198"/>
      <c r="CX198" s="198"/>
      <c r="CY198" s="198"/>
      <c r="CZ198" s="198"/>
      <c r="DA198" s="198"/>
      <c r="DB198" s="198"/>
      <c r="DC198" s="198"/>
      <c r="DD198" s="198"/>
      <c r="DE198" s="198"/>
      <c r="DF198" s="198"/>
      <c r="DG198" s="198"/>
      <c r="DH198" s="198"/>
      <c r="DI198" s="198"/>
      <c r="DJ198" s="198"/>
      <c r="DK198" s="198"/>
      <c r="DL198" s="198"/>
      <c r="DM198" s="198"/>
      <c r="DN198" s="198"/>
      <c r="DO198" s="198"/>
      <c r="DP198" s="198"/>
      <c r="DQ198" s="198"/>
      <c r="DR198" s="198"/>
      <c r="DS198" s="198"/>
      <c r="DT198" s="198"/>
      <c r="DU198" s="198"/>
      <c r="DV198" s="198"/>
      <c r="DW198" s="198"/>
      <c r="DX198" s="198"/>
      <c r="DY198" s="198"/>
      <c r="ED198" s="567"/>
      <c r="EE198" s="572"/>
      <c r="EF198" s="25"/>
      <c r="EG198" s="25"/>
      <c r="EH198" s="25"/>
      <c r="EI198" s="25"/>
      <c r="EJ198" s="25"/>
      <c r="EK198" s="25"/>
      <c r="EL198" s="25"/>
      <c r="EM198" s="25"/>
      <c r="EN198" s="27"/>
      <c r="EO198" s="25"/>
      <c r="EP198" s="25"/>
      <c r="EQ198" s="25"/>
      <c r="ER198" s="25"/>
      <c r="ES198" s="25"/>
      <c r="ET198" s="25"/>
      <c r="EU198" s="25"/>
      <c r="EV198" s="25"/>
      <c r="EW198" s="25"/>
      <c r="EX198" s="25"/>
      <c r="EY198" s="25"/>
      <c r="EZ198" s="25"/>
      <c r="FA198" s="25"/>
      <c r="FB198" s="25"/>
      <c r="FC198" s="25"/>
      <c r="FD198" s="25"/>
      <c r="FE198" s="25"/>
      <c r="FF198" s="25"/>
      <c r="FG198" s="25"/>
    </row>
    <row r="199" spans="1:163" ht="18.75" customHeight="1">
      <c r="B199" s="7"/>
      <c r="C199" s="7"/>
      <c r="D199" s="77" t="s">
        <v>226</v>
      </c>
      <c r="E199" s="77"/>
      <c r="F199" s="77"/>
      <c r="G199" s="77"/>
      <c r="H199" s="77"/>
      <c r="I199" s="77"/>
      <c r="J199" s="77"/>
      <c r="K199" s="77"/>
      <c r="L199" s="77"/>
      <c r="M199" s="77"/>
      <c r="N199" s="77"/>
      <c r="O199" s="77"/>
      <c r="P199" s="77"/>
      <c r="Q199" s="77"/>
      <c r="R199" s="77"/>
      <c r="S199" s="77"/>
      <c r="T199" s="77"/>
      <c r="U199" s="77"/>
      <c r="V199" s="77"/>
      <c r="W199" s="7"/>
      <c r="X199" s="7"/>
      <c r="Y199" s="7"/>
      <c r="Z199" s="7"/>
      <c r="AA199" s="7"/>
      <c r="AB199" s="7"/>
      <c r="AC199" s="7"/>
      <c r="AD199" s="7"/>
      <c r="AE199" s="7"/>
      <c r="BP199" s="7"/>
      <c r="BQ199" s="7"/>
      <c r="BR199" s="77" t="s">
        <v>226</v>
      </c>
      <c r="BS199" s="77"/>
      <c r="BT199" s="77"/>
      <c r="BU199" s="77"/>
      <c r="BV199" s="77"/>
      <c r="BW199" s="77"/>
      <c r="BX199" s="77"/>
      <c r="BY199" s="77"/>
      <c r="BZ199" s="77"/>
      <c r="CA199" s="77"/>
      <c r="CB199" s="77"/>
      <c r="CC199" s="77"/>
      <c r="CD199" s="77"/>
      <c r="CE199" s="77"/>
      <c r="CF199" s="77"/>
      <c r="CG199" s="77"/>
      <c r="CH199" s="77"/>
      <c r="CI199" s="77"/>
      <c r="CJ199" s="77"/>
      <c r="CK199" s="7"/>
      <c r="CL199" s="7"/>
      <c r="CM199" s="7"/>
      <c r="CN199" s="7"/>
      <c r="CO199" s="7"/>
      <c r="CP199" s="7"/>
      <c r="CQ199" s="7"/>
      <c r="CR199" s="7"/>
      <c r="CS199" s="7"/>
      <c r="ED199" s="567"/>
      <c r="EE199" s="572"/>
      <c r="EF199" s="25"/>
      <c r="EG199" s="25"/>
      <c r="EH199" s="25"/>
      <c r="EI199" s="25"/>
      <c r="EJ199" s="25"/>
      <c r="EK199" s="25"/>
      <c r="EL199" s="25"/>
      <c r="EM199" s="25"/>
      <c r="EN199" s="27"/>
      <c r="EO199" s="25"/>
      <c r="EP199" s="25"/>
      <c r="EQ199" s="25"/>
      <c r="ER199" s="25"/>
      <c r="ES199" s="25"/>
      <c r="ET199" s="25"/>
      <c r="EU199" s="25"/>
      <c r="EV199" s="25"/>
      <c r="EW199" s="25"/>
      <c r="EX199" s="25"/>
      <c r="EY199" s="25"/>
      <c r="EZ199" s="25"/>
      <c r="FA199" s="25"/>
      <c r="FB199" s="25"/>
      <c r="FC199" s="25"/>
      <c r="FD199" s="25"/>
      <c r="FE199" s="25"/>
      <c r="FF199" s="25"/>
      <c r="FG199" s="25"/>
    </row>
    <row r="200" spans="1:163" ht="18.75" customHeight="1">
      <c r="B200" s="7"/>
      <c r="C200" s="7"/>
      <c r="D200" s="77"/>
      <c r="E200" s="77"/>
      <c r="F200" s="77"/>
      <c r="G200" s="77"/>
      <c r="H200" s="77"/>
      <c r="I200" s="77"/>
      <c r="J200" s="77"/>
      <c r="K200" s="77"/>
      <c r="L200" s="77"/>
      <c r="M200" s="77"/>
      <c r="N200" s="77"/>
      <c r="O200" s="77"/>
      <c r="P200" s="77"/>
      <c r="Q200" s="77"/>
      <c r="R200" s="77"/>
      <c r="S200" s="77"/>
      <c r="T200" s="77"/>
      <c r="U200" s="77"/>
      <c r="V200" s="77"/>
      <c r="W200" s="7"/>
      <c r="X200" s="7"/>
      <c r="Y200" s="7"/>
      <c r="Z200" s="7"/>
      <c r="AA200" s="7"/>
      <c r="AB200" s="7"/>
      <c r="AC200" s="7"/>
      <c r="AD200" s="7"/>
      <c r="AE200" s="7"/>
      <c r="BP200" s="7"/>
      <c r="BQ200" s="7"/>
      <c r="BR200" s="437"/>
      <c r="BS200" s="437"/>
      <c r="BT200" s="437"/>
      <c r="BU200" s="437"/>
      <c r="BV200" s="437"/>
      <c r="BW200" s="437"/>
      <c r="BX200" s="437"/>
      <c r="BY200" s="437"/>
      <c r="BZ200" s="437"/>
      <c r="CA200" s="437"/>
      <c r="CB200" s="437"/>
      <c r="CC200" s="437"/>
      <c r="CD200" s="437"/>
      <c r="CE200" s="437"/>
      <c r="CF200" s="437"/>
      <c r="CG200" s="437"/>
      <c r="CH200" s="437"/>
      <c r="CI200" s="437"/>
      <c r="CJ200" s="437"/>
      <c r="CK200" s="7"/>
      <c r="CL200" s="7"/>
      <c r="CM200" s="7"/>
      <c r="CN200" s="7"/>
      <c r="CO200" s="7"/>
      <c r="CP200" s="7"/>
      <c r="CQ200" s="7"/>
      <c r="CR200" s="7"/>
      <c r="CS200" s="7"/>
      <c r="ED200" s="27"/>
      <c r="EE200" s="27"/>
      <c r="EF200" s="27"/>
      <c r="EG200" s="27"/>
      <c r="EH200" s="27"/>
      <c r="EI200" s="27"/>
      <c r="EJ200" s="27"/>
      <c r="EK200" s="27"/>
      <c r="EL200" s="27"/>
      <c r="EM200" s="27"/>
      <c r="EN200" s="27"/>
      <c r="EO200" s="25"/>
      <c r="EP200" s="25"/>
      <c r="EQ200" s="25"/>
      <c r="ER200" s="25"/>
      <c r="ES200" s="25"/>
      <c r="ET200" s="25"/>
      <c r="EU200" s="25"/>
      <c r="EV200" s="25"/>
      <c r="EW200" s="25"/>
      <c r="EX200" s="25"/>
      <c r="EY200" s="25"/>
      <c r="EZ200" s="25"/>
      <c r="FA200" s="25"/>
      <c r="FB200" s="25"/>
      <c r="FC200" s="25"/>
      <c r="FD200" s="25"/>
      <c r="FE200" s="25"/>
      <c r="FF200" s="25"/>
      <c r="FG200" s="25"/>
    </row>
    <row r="201" spans="1:163" s="18" customFormat="1" ht="13.5">
      <c r="A201" s="3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c r="BH201" s="34"/>
      <c r="BI201" s="34"/>
      <c r="BJ201" s="34"/>
      <c r="BK201" s="34"/>
      <c r="BL201" s="34"/>
      <c r="BM201" s="34"/>
      <c r="BN201" s="34"/>
      <c r="BO201" s="34"/>
      <c r="BP201" s="34"/>
      <c r="BQ201" s="34"/>
      <c r="BR201" s="34"/>
      <c r="BS201" s="34"/>
      <c r="BT201" s="34"/>
      <c r="BU201" s="34"/>
      <c r="BV201" s="34"/>
      <c r="BW201" s="34"/>
      <c r="BX201" s="34"/>
      <c r="BY201" s="34"/>
      <c r="BZ201" s="34"/>
      <c r="CA201" s="34"/>
      <c r="CB201" s="34"/>
      <c r="CC201" s="34"/>
      <c r="CD201" s="34"/>
      <c r="CE201" s="34"/>
      <c r="CF201" s="34"/>
      <c r="CG201" s="34"/>
      <c r="CH201" s="34"/>
      <c r="CI201" s="34"/>
      <c r="CJ201" s="34"/>
      <c r="CK201" s="34"/>
      <c r="CL201" s="34"/>
      <c r="CM201" s="34"/>
      <c r="CN201" s="34"/>
      <c r="CO201" s="34"/>
      <c r="CP201" s="34"/>
      <c r="CQ201" s="34"/>
      <c r="CR201" s="34"/>
      <c r="CS201" s="34"/>
      <c r="CT201" s="34"/>
      <c r="CU201" s="34"/>
      <c r="CV201" s="34"/>
      <c r="CW201" s="34"/>
      <c r="CX201" s="34"/>
      <c r="CY201" s="34"/>
      <c r="CZ201" s="34"/>
      <c r="DA201" s="34"/>
      <c r="DB201" s="34"/>
      <c r="DC201" s="34"/>
      <c r="DD201" s="34"/>
      <c r="DE201" s="34"/>
      <c r="DF201" s="34"/>
      <c r="DG201" s="34"/>
      <c r="DH201" s="34"/>
      <c r="DI201" s="34"/>
      <c r="DJ201" s="34"/>
      <c r="DK201" s="34"/>
      <c r="DL201" s="34"/>
      <c r="DM201" s="34"/>
      <c r="DN201" s="34"/>
      <c r="DO201" s="34"/>
      <c r="DP201" s="34"/>
      <c r="DQ201" s="34"/>
      <c r="DR201" s="34"/>
      <c r="DS201" s="34"/>
      <c r="DT201" s="34"/>
      <c r="DU201" s="34"/>
      <c r="DV201" s="34"/>
      <c r="DW201" s="34"/>
      <c r="DX201" s="34"/>
      <c r="DY201" s="34"/>
      <c r="DZ201" s="34"/>
      <c r="EA201" s="34"/>
      <c r="EB201" s="34"/>
      <c r="EC201" s="34"/>
      <c r="ED201" s="27"/>
      <c r="EE201" s="27"/>
      <c r="EF201" s="27"/>
      <c r="EG201" s="27"/>
      <c r="EH201" s="27"/>
      <c r="EI201" s="25"/>
      <c r="EJ201" s="25"/>
      <c r="EK201" s="25"/>
      <c r="EL201" s="25"/>
      <c r="EM201" s="25"/>
      <c r="EN201" s="27"/>
      <c r="EO201" s="25"/>
      <c r="EP201" s="25"/>
      <c r="EQ201" s="25"/>
      <c r="ER201" s="25"/>
      <c r="ES201" s="25"/>
      <c r="ET201" s="25"/>
      <c r="EU201" s="25"/>
      <c r="EV201" s="25"/>
      <c r="EW201" s="25"/>
      <c r="EX201" s="25"/>
      <c r="EY201" s="25"/>
      <c r="EZ201" s="25"/>
      <c r="FA201" s="25"/>
      <c r="FB201" s="25"/>
      <c r="FC201" s="25"/>
      <c r="FD201" s="25"/>
      <c r="FE201" s="25"/>
      <c r="FF201" s="25"/>
      <c r="FG201" s="25"/>
    </row>
    <row r="202" spans="1:163" s="1" customFormat="1" ht="17.25">
      <c r="A202" s="28"/>
      <c r="B202" s="7"/>
      <c r="C202" s="7"/>
      <c r="D202" s="81" t="s">
        <v>255</v>
      </c>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28"/>
      <c r="AX202" s="28"/>
      <c r="AY202" s="28"/>
      <c r="AZ202" s="28"/>
      <c r="BA202" s="28"/>
      <c r="BB202" s="28"/>
      <c r="BC202" s="28"/>
      <c r="BD202" s="28"/>
      <c r="BE202" s="28"/>
      <c r="BF202" s="28"/>
      <c r="BG202" s="28"/>
      <c r="BH202" s="28"/>
      <c r="BI202" s="28"/>
      <c r="BJ202" s="28"/>
      <c r="BK202" s="28"/>
      <c r="BL202" s="28"/>
      <c r="BM202" s="28"/>
      <c r="BN202" s="28"/>
      <c r="BO202" s="28"/>
      <c r="BP202" s="28"/>
      <c r="BQ202" s="28"/>
      <c r="BR202" s="81" t="s">
        <v>255</v>
      </c>
      <c r="BS202" s="28"/>
      <c r="BT202" s="28"/>
      <c r="BU202" s="28"/>
      <c r="BV202" s="28"/>
      <c r="BW202" s="28"/>
      <c r="BX202" s="28"/>
      <c r="BY202" s="28"/>
      <c r="BZ202" s="28"/>
      <c r="CA202" s="28"/>
      <c r="CB202" s="28"/>
      <c r="CC202" s="28"/>
      <c r="CD202" s="28"/>
      <c r="CE202" s="28"/>
      <c r="CF202" s="28"/>
      <c r="CG202" s="28"/>
      <c r="CH202" s="28"/>
      <c r="CI202" s="28"/>
      <c r="CJ202" s="28"/>
      <c r="CK202" s="28"/>
      <c r="CL202" s="28"/>
      <c r="CM202" s="28"/>
      <c r="CN202" s="28"/>
      <c r="CO202" s="28"/>
      <c r="CP202" s="28"/>
      <c r="CQ202" s="28"/>
      <c r="CR202" s="28"/>
      <c r="CS202" s="28"/>
      <c r="CT202" s="28"/>
      <c r="CU202" s="28"/>
      <c r="CV202" s="28"/>
      <c r="CW202" s="28"/>
      <c r="CX202" s="28"/>
      <c r="CY202" s="28"/>
      <c r="CZ202" s="28"/>
      <c r="DA202" s="28"/>
      <c r="DB202" s="28"/>
      <c r="DC202" s="28"/>
      <c r="DD202" s="28"/>
      <c r="DE202" s="28"/>
      <c r="DF202" s="28"/>
      <c r="DG202" s="28"/>
      <c r="DH202" s="28"/>
      <c r="DI202" s="28"/>
      <c r="DJ202" s="28"/>
      <c r="DK202" s="28"/>
      <c r="DL202" s="28"/>
      <c r="DM202" s="28"/>
      <c r="DN202" s="28"/>
      <c r="DO202" s="28"/>
      <c r="DP202" s="28"/>
      <c r="DQ202" s="28"/>
      <c r="DR202" s="28"/>
      <c r="DS202" s="28"/>
      <c r="DT202" s="28"/>
      <c r="DU202" s="28"/>
      <c r="DV202" s="28"/>
      <c r="DW202" s="28"/>
      <c r="DX202" s="28"/>
      <c r="DY202" s="28"/>
      <c r="DZ202" s="28"/>
      <c r="EA202" s="28"/>
      <c r="EB202" s="28"/>
      <c r="EC202" s="28"/>
      <c r="ED202" s="567"/>
      <c r="EE202" s="568"/>
    </row>
    <row r="203" spans="1:163" s="1" customFormat="1" ht="18.75" customHeight="1">
      <c r="A203" s="7"/>
      <c r="B203" s="7"/>
      <c r="C203" s="7"/>
      <c r="D203" s="82"/>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c r="AO203" s="90"/>
      <c r="AP203" s="90"/>
      <c r="AQ203" s="90"/>
      <c r="AR203" s="90"/>
      <c r="AS203" s="90"/>
      <c r="AT203" s="90"/>
      <c r="AU203" s="90"/>
      <c r="AV203" s="90"/>
      <c r="AW203" s="90"/>
      <c r="AX203" s="90"/>
      <c r="AY203" s="90"/>
      <c r="AZ203" s="90"/>
      <c r="BA203" s="90"/>
      <c r="BB203" s="90"/>
      <c r="BC203" s="90"/>
      <c r="BD203" s="90"/>
      <c r="BE203" s="90"/>
      <c r="BF203" s="90"/>
      <c r="BG203" s="90"/>
      <c r="BH203" s="90"/>
      <c r="BI203" s="90"/>
      <c r="BJ203" s="90"/>
      <c r="BK203" s="419"/>
      <c r="BL203" s="28"/>
      <c r="BM203" s="28"/>
      <c r="BN203" s="28"/>
      <c r="BO203" s="28"/>
      <c r="BP203" s="28"/>
      <c r="BQ203" s="28"/>
      <c r="BR203" s="438" t="s">
        <v>203</v>
      </c>
      <c r="BS203" s="458"/>
      <c r="BT203" s="458"/>
      <c r="BU203" s="458"/>
      <c r="BV203" s="458"/>
      <c r="BW203" s="458"/>
      <c r="BX203" s="458"/>
      <c r="BY203" s="458"/>
      <c r="BZ203" s="458"/>
      <c r="CA203" s="458"/>
      <c r="CB203" s="458"/>
      <c r="CC203" s="458"/>
      <c r="CD203" s="458"/>
      <c r="CE203" s="458"/>
      <c r="CF203" s="458"/>
      <c r="CG203" s="458"/>
      <c r="CH203" s="458"/>
      <c r="CI203" s="458"/>
      <c r="CJ203" s="458"/>
      <c r="CK203" s="458"/>
      <c r="CL203" s="458"/>
      <c r="CM203" s="458"/>
      <c r="CN203" s="458"/>
      <c r="CO203" s="458"/>
      <c r="CP203" s="458"/>
      <c r="CQ203" s="458"/>
      <c r="CR203" s="458"/>
      <c r="CS203" s="458"/>
      <c r="CT203" s="458"/>
      <c r="CU203" s="458"/>
      <c r="CV203" s="458"/>
      <c r="CW203" s="458"/>
      <c r="CX203" s="458"/>
      <c r="CY203" s="458"/>
      <c r="CZ203" s="458"/>
      <c r="DA203" s="458"/>
      <c r="DB203" s="458"/>
      <c r="DC203" s="458"/>
      <c r="DD203" s="458"/>
      <c r="DE203" s="458"/>
      <c r="DF203" s="458"/>
      <c r="DG203" s="458"/>
      <c r="DH203" s="458"/>
      <c r="DI203" s="458"/>
      <c r="DJ203" s="458"/>
      <c r="DK203" s="458"/>
      <c r="DL203" s="458"/>
      <c r="DM203" s="458"/>
      <c r="DN203" s="458"/>
      <c r="DO203" s="458"/>
      <c r="DP203" s="458"/>
      <c r="DQ203" s="458"/>
      <c r="DR203" s="458"/>
      <c r="DS203" s="458"/>
      <c r="DT203" s="458"/>
      <c r="DU203" s="458"/>
      <c r="DV203" s="458"/>
      <c r="DW203" s="458"/>
      <c r="DX203" s="458"/>
      <c r="DY203" s="558"/>
      <c r="DZ203" s="28"/>
      <c r="EA203" s="28"/>
      <c r="EB203" s="28"/>
      <c r="EC203" s="28"/>
      <c r="ED203" s="567"/>
      <c r="EE203" s="568"/>
    </row>
    <row r="204" spans="1:163" s="1" customFormat="1" ht="13.5">
      <c r="A204" s="7"/>
      <c r="B204" s="7"/>
      <c r="C204" s="7"/>
      <c r="D204" s="83"/>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91"/>
      <c r="AN204" s="91"/>
      <c r="AO204" s="91"/>
      <c r="AP204" s="91"/>
      <c r="AQ204" s="91"/>
      <c r="AR204" s="91"/>
      <c r="AS204" s="91"/>
      <c r="AT204" s="91"/>
      <c r="AU204" s="91"/>
      <c r="AV204" s="91"/>
      <c r="AW204" s="91"/>
      <c r="AX204" s="91"/>
      <c r="AY204" s="91"/>
      <c r="AZ204" s="91"/>
      <c r="BA204" s="91"/>
      <c r="BB204" s="91"/>
      <c r="BC204" s="91"/>
      <c r="BD204" s="91"/>
      <c r="BE204" s="91"/>
      <c r="BF204" s="91"/>
      <c r="BG204" s="91"/>
      <c r="BH204" s="91"/>
      <c r="BI204" s="91"/>
      <c r="BJ204" s="91"/>
      <c r="BK204" s="420"/>
      <c r="BL204" s="28"/>
      <c r="BM204" s="28"/>
      <c r="BN204" s="28"/>
      <c r="BO204" s="28"/>
      <c r="BP204" s="28"/>
      <c r="BQ204" s="28"/>
      <c r="BR204" s="439"/>
      <c r="BS204" s="459"/>
      <c r="BT204" s="459"/>
      <c r="BU204" s="459"/>
      <c r="BV204" s="459"/>
      <c r="BW204" s="459"/>
      <c r="BX204" s="459"/>
      <c r="BY204" s="459"/>
      <c r="BZ204" s="459"/>
      <c r="CA204" s="459"/>
      <c r="CB204" s="459"/>
      <c r="CC204" s="459"/>
      <c r="CD204" s="459"/>
      <c r="CE204" s="459"/>
      <c r="CF204" s="459"/>
      <c r="CG204" s="459"/>
      <c r="CH204" s="459"/>
      <c r="CI204" s="459"/>
      <c r="CJ204" s="459"/>
      <c r="CK204" s="459"/>
      <c r="CL204" s="459"/>
      <c r="CM204" s="459"/>
      <c r="CN204" s="459"/>
      <c r="CO204" s="459"/>
      <c r="CP204" s="459"/>
      <c r="CQ204" s="459"/>
      <c r="CR204" s="459"/>
      <c r="CS204" s="459"/>
      <c r="CT204" s="459"/>
      <c r="CU204" s="459"/>
      <c r="CV204" s="459"/>
      <c r="CW204" s="459"/>
      <c r="CX204" s="459"/>
      <c r="CY204" s="459"/>
      <c r="CZ204" s="459"/>
      <c r="DA204" s="459"/>
      <c r="DB204" s="459"/>
      <c r="DC204" s="459"/>
      <c r="DD204" s="459"/>
      <c r="DE204" s="459"/>
      <c r="DF204" s="459"/>
      <c r="DG204" s="459"/>
      <c r="DH204" s="459"/>
      <c r="DI204" s="459"/>
      <c r="DJ204" s="459"/>
      <c r="DK204" s="459"/>
      <c r="DL204" s="459"/>
      <c r="DM204" s="459"/>
      <c r="DN204" s="459"/>
      <c r="DO204" s="459"/>
      <c r="DP204" s="459"/>
      <c r="DQ204" s="459"/>
      <c r="DR204" s="459"/>
      <c r="DS204" s="459"/>
      <c r="DT204" s="459"/>
      <c r="DU204" s="459"/>
      <c r="DV204" s="459"/>
      <c r="DW204" s="459"/>
      <c r="DX204" s="459"/>
      <c r="DY204" s="559"/>
      <c r="DZ204" s="28"/>
      <c r="EA204" s="28"/>
      <c r="EB204" s="28"/>
      <c r="EC204" s="28"/>
      <c r="ED204" s="34"/>
      <c r="EE204" s="568"/>
    </row>
    <row r="205" spans="1:163" s="1" customFormat="1" ht="18.75" customHeight="1">
      <c r="A205" s="7"/>
      <c r="B205" s="7"/>
      <c r="C205" s="7"/>
      <c r="D205" s="83"/>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91"/>
      <c r="AN205" s="91"/>
      <c r="AO205" s="91"/>
      <c r="AP205" s="91"/>
      <c r="AQ205" s="91"/>
      <c r="AR205" s="91"/>
      <c r="AS205" s="91"/>
      <c r="AT205" s="91"/>
      <c r="AU205" s="91"/>
      <c r="AV205" s="91"/>
      <c r="AW205" s="91"/>
      <c r="AX205" s="91"/>
      <c r="AY205" s="91"/>
      <c r="AZ205" s="91"/>
      <c r="BA205" s="91"/>
      <c r="BB205" s="91"/>
      <c r="BC205" s="91"/>
      <c r="BD205" s="91"/>
      <c r="BE205" s="91"/>
      <c r="BF205" s="91"/>
      <c r="BG205" s="91"/>
      <c r="BH205" s="91"/>
      <c r="BI205" s="91"/>
      <c r="BJ205" s="91"/>
      <c r="BK205" s="420"/>
      <c r="BL205" s="28"/>
      <c r="BM205" s="28"/>
      <c r="BN205" s="28"/>
      <c r="BO205" s="28"/>
      <c r="BP205" s="28"/>
      <c r="BQ205" s="28"/>
      <c r="BR205" s="439"/>
      <c r="BS205" s="459"/>
      <c r="BT205" s="459"/>
      <c r="BU205" s="459"/>
      <c r="BV205" s="459"/>
      <c r="BW205" s="459"/>
      <c r="BX205" s="459"/>
      <c r="BY205" s="459"/>
      <c r="BZ205" s="459"/>
      <c r="CA205" s="459"/>
      <c r="CB205" s="459"/>
      <c r="CC205" s="459"/>
      <c r="CD205" s="459"/>
      <c r="CE205" s="459"/>
      <c r="CF205" s="459"/>
      <c r="CG205" s="459"/>
      <c r="CH205" s="459"/>
      <c r="CI205" s="459"/>
      <c r="CJ205" s="459"/>
      <c r="CK205" s="459"/>
      <c r="CL205" s="459"/>
      <c r="CM205" s="459"/>
      <c r="CN205" s="459"/>
      <c r="CO205" s="459"/>
      <c r="CP205" s="459"/>
      <c r="CQ205" s="459"/>
      <c r="CR205" s="459"/>
      <c r="CS205" s="459"/>
      <c r="CT205" s="459"/>
      <c r="CU205" s="459"/>
      <c r="CV205" s="459"/>
      <c r="CW205" s="459"/>
      <c r="CX205" s="459"/>
      <c r="CY205" s="459"/>
      <c r="CZ205" s="459"/>
      <c r="DA205" s="459"/>
      <c r="DB205" s="459"/>
      <c r="DC205" s="459"/>
      <c r="DD205" s="459"/>
      <c r="DE205" s="459"/>
      <c r="DF205" s="459"/>
      <c r="DG205" s="459"/>
      <c r="DH205" s="459"/>
      <c r="DI205" s="459"/>
      <c r="DJ205" s="459"/>
      <c r="DK205" s="459"/>
      <c r="DL205" s="459"/>
      <c r="DM205" s="459"/>
      <c r="DN205" s="459"/>
      <c r="DO205" s="459"/>
      <c r="DP205" s="459"/>
      <c r="DQ205" s="459"/>
      <c r="DR205" s="459"/>
      <c r="DS205" s="459"/>
      <c r="DT205" s="459"/>
      <c r="DU205" s="459"/>
      <c r="DV205" s="459"/>
      <c r="DW205" s="459"/>
      <c r="DX205" s="459"/>
      <c r="DY205" s="559"/>
      <c r="DZ205" s="28"/>
      <c r="EA205" s="28"/>
      <c r="EB205" s="28"/>
      <c r="EC205" s="28"/>
      <c r="ED205" s="34"/>
      <c r="EE205" s="568"/>
    </row>
    <row r="206" spans="1:163" s="1" customFormat="1" ht="14.25" customHeight="1">
      <c r="A206" s="7"/>
      <c r="B206" s="7"/>
      <c r="C206" s="7"/>
      <c r="D206" s="84"/>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2"/>
      <c r="AC206" s="92"/>
      <c r="AD206" s="92"/>
      <c r="AE206" s="92"/>
      <c r="AF206" s="92"/>
      <c r="AG206" s="92"/>
      <c r="AH206" s="92"/>
      <c r="AI206" s="92"/>
      <c r="AJ206" s="92"/>
      <c r="AK206" s="92"/>
      <c r="AL206" s="92"/>
      <c r="AM206" s="92"/>
      <c r="AN206" s="92"/>
      <c r="AO206" s="92"/>
      <c r="AP206" s="92"/>
      <c r="AQ206" s="92"/>
      <c r="AR206" s="92"/>
      <c r="AS206" s="92"/>
      <c r="AT206" s="92"/>
      <c r="AU206" s="92"/>
      <c r="AV206" s="92"/>
      <c r="AW206" s="92"/>
      <c r="AX206" s="92"/>
      <c r="AY206" s="92"/>
      <c r="AZ206" s="92"/>
      <c r="BA206" s="92"/>
      <c r="BB206" s="92"/>
      <c r="BC206" s="92"/>
      <c r="BD206" s="92"/>
      <c r="BE206" s="92"/>
      <c r="BF206" s="92"/>
      <c r="BG206" s="92"/>
      <c r="BH206" s="92"/>
      <c r="BI206" s="92"/>
      <c r="BJ206" s="92"/>
      <c r="BK206" s="421"/>
      <c r="BL206" s="28"/>
      <c r="BM206" s="28"/>
      <c r="BN206" s="28"/>
      <c r="BO206" s="28"/>
      <c r="BP206" s="28"/>
      <c r="BQ206" s="28"/>
      <c r="BR206" s="440"/>
      <c r="BS206" s="460"/>
      <c r="BT206" s="460"/>
      <c r="BU206" s="460"/>
      <c r="BV206" s="460"/>
      <c r="BW206" s="460"/>
      <c r="BX206" s="460"/>
      <c r="BY206" s="460"/>
      <c r="BZ206" s="460"/>
      <c r="CA206" s="460"/>
      <c r="CB206" s="460"/>
      <c r="CC206" s="460"/>
      <c r="CD206" s="460"/>
      <c r="CE206" s="460"/>
      <c r="CF206" s="460"/>
      <c r="CG206" s="460"/>
      <c r="CH206" s="460"/>
      <c r="CI206" s="460"/>
      <c r="CJ206" s="460"/>
      <c r="CK206" s="460"/>
      <c r="CL206" s="460"/>
      <c r="CM206" s="460"/>
      <c r="CN206" s="460"/>
      <c r="CO206" s="460"/>
      <c r="CP206" s="460"/>
      <c r="CQ206" s="460"/>
      <c r="CR206" s="460"/>
      <c r="CS206" s="460"/>
      <c r="CT206" s="460"/>
      <c r="CU206" s="460"/>
      <c r="CV206" s="460"/>
      <c r="CW206" s="460"/>
      <c r="CX206" s="460"/>
      <c r="CY206" s="460"/>
      <c r="CZ206" s="460"/>
      <c r="DA206" s="460"/>
      <c r="DB206" s="460"/>
      <c r="DC206" s="460"/>
      <c r="DD206" s="460"/>
      <c r="DE206" s="460"/>
      <c r="DF206" s="460"/>
      <c r="DG206" s="460"/>
      <c r="DH206" s="460"/>
      <c r="DI206" s="460"/>
      <c r="DJ206" s="460"/>
      <c r="DK206" s="460"/>
      <c r="DL206" s="460"/>
      <c r="DM206" s="460"/>
      <c r="DN206" s="460"/>
      <c r="DO206" s="460"/>
      <c r="DP206" s="460"/>
      <c r="DQ206" s="460"/>
      <c r="DR206" s="460"/>
      <c r="DS206" s="460"/>
      <c r="DT206" s="460"/>
      <c r="DU206" s="460"/>
      <c r="DV206" s="460"/>
      <c r="DW206" s="460"/>
      <c r="DX206" s="460"/>
      <c r="DY206" s="560"/>
      <c r="DZ206" s="28"/>
      <c r="EA206" s="28"/>
      <c r="EB206" s="28"/>
      <c r="EC206" s="28"/>
      <c r="ED206" s="34"/>
      <c r="EE206" s="568"/>
    </row>
    <row r="207" spans="1:163" s="1" customFormat="1" ht="14.2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28"/>
      <c r="AF207" s="28"/>
      <c r="AG207" s="28"/>
      <c r="AH207" s="28"/>
      <c r="AI207" s="28"/>
      <c r="AJ207" s="28"/>
      <c r="AK207" s="28"/>
      <c r="AL207" s="28"/>
      <c r="AM207" s="28"/>
      <c r="AN207" s="28"/>
      <c r="AO207" s="28"/>
      <c r="AP207" s="28"/>
      <c r="AQ207" s="28"/>
      <c r="AR207" s="28"/>
      <c r="AS207" s="28"/>
      <c r="AT207" s="28"/>
      <c r="AU207" s="28"/>
      <c r="AV207" s="28"/>
      <c r="AW207" s="28"/>
      <c r="AX207" s="28"/>
      <c r="AY207" s="28"/>
      <c r="AZ207" s="28"/>
      <c r="BA207" s="28"/>
      <c r="BB207" s="28"/>
      <c r="BC207" s="28"/>
      <c r="BD207" s="28"/>
      <c r="BE207" s="28"/>
      <c r="BF207" s="28"/>
      <c r="BG207" s="28"/>
      <c r="BH207" s="28"/>
      <c r="BI207" s="28"/>
      <c r="BJ207" s="28"/>
      <c r="BK207" s="28"/>
      <c r="BL207" s="28"/>
      <c r="BM207" s="28"/>
      <c r="BN207" s="28"/>
      <c r="BO207" s="28"/>
      <c r="BP207" s="28"/>
      <c r="BQ207" s="28"/>
      <c r="BR207" s="28"/>
      <c r="BS207" s="28"/>
      <c r="BT207" s="28"/>
      <c r="BU207" s="28"/>
      <c r="BV207" s="28"/>
      <c r="BW207" s="28"/>
      <c r="BX207" s="28"/>
      <c r="BY207" s="28"/>
      <c r="BZ207" s="28"/>
      <c r="CA207" s="28"/>
      <c r="CB207" s="28"/>
      <c r="CC207" s="28"/>
      <c r="CD207" s="28"/>
      <c r="CE207" s="28"/>
      <c r="CF207" s="28"/>
      <c r="CG207" s="28"/>
      <c r="CH207" s="28"/>
      <c r="CI207" s="28"/>
      <c r="CJ207" s="28"/>
      <c r="CK207" s="28"/>
      <c r="CL207" s="28"/>
      <c r="CM207" s="28"/>
      <c r="CN207" s="28"/>
      <c r="CO207" s="28"/>
      <c r="CP207" s="28"/>
      <c r="CQ207" s="28"/>
      <c r="CR207" s="28"/>
      <c r="CS207" s="28"/>
      <c r="CT207" s="28"/>
      <c r="CU207" s="28"/>
      <c r="CV207" s="28"/>
      <c r="CW207" s="28"/>
      <c r="CX207" s="28"/>
      <c r="CY207" s="28"/>
      <c r="CZ207" s="28"/>
      <c r="DA207" s="28"/>
      <c r="DB207" s="28"/>
      <c r="DC207" s="28"/>
      <c r="DD207" s="28"/>
      <c r="DE207" s="28"/>
      <c r="DF207" s="28"/>
      <c r="DG207" s="28"/>
      <c r="DH207" s="28"/>
      <c r="DI207" s="28"/>
      <c r="DJ207" s="28"/>
      <c r="DK207" s="28"/>
      <c r="DL207" s="28"/>
      <c r="DM207" s="28"/>
      <c r="DN207" s="28"/>
      <c r="DO207" s="28"/>
      <c r="DP207" s="28"/>
      <c r="DQ207" s="28"/>
      <c r="DR207" s="28"/>
      <c r="DS207" s="28"/>
      <c r="DT207" s="28"/>
      <c r="DU207" s="28"/>
      <c r="DV207" s="28"/>
      <c r="DW207" s="28"/>
      <c r="DX207" s="28"/>
      <c r="DY207" s="28"/>
      <c r="DZ207" s="28"/>
      <c r="EA207" s="28"/>
      <c r="EB207" s="28"/>
      <c r="EC207" s="28"/>
      <c r="ED207" s="34"/>
      <c r="EE207" s="568"/>
    </row>
    <row r="208" spans="1:163" s="1" customFormat="1" ht="17.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c r="BM208" s="28"/>
      <c r="BN208" s="28"/>
      <c r="BO208" s="28"/>
      <c r="BP208" s="28"/>
      <c r="BQ208" s="28"/>
      <c r="BR208" s="81" t="s">
        <v>416</v>
      </c>
      <c r="BS208" s="28"/>
      <c r="BT208" s="28"/>
      <c r="BU208" s="28"/>
      <c r="BV208" s="28"/>
      <c r="BW208" s="28"/>
      <c r="BX208" s="28"/>
      <c r="BY208" s="28"/>
      <c r="BZ208" s="28"/>
      <c r="CA208" s="28"/>
      <c r="CB208" s="28"/>
      <c r="CC208" s="40"/>
      <c r="CD208" s="40"/>
      <c r="CE208" s="40"/>
      <c r="CF208" s="40"/>
      <c r="CG208" s="40"/>
      <c r="CH208" s="40"/>
      <c r="CI208" s="40"/>
      <c r="CJ208" s="40"/>
      <c r="CK208" s="40"/>
      <c r="CL208" s="40"/>
      <c r="CM208" s="40"/>
      <c r="CN208" s="28"/>
      <c r="CO208" s="28"/>
      <c r="CP208" s="28"/>
      <c r="CQ208" s="28"/>
      <c r="CR208" s="28"/>
      <c r="CS208" s="28"/>
      <c r="CT208" s="28"/>
      <c r="CU208" s="28"/>
      <c r="CV208" s="28"/>
      <c r="CW208" s="28"/>
      <c r="CX208" s="28"/>
      <c r="CY208" s="28"/>
      <c r="CZ208" s="28"/>
      <c r="DA208" s="28"/>
      <c r="DB208" s="28"/>
      <c r="DC208" s="28"/>
      <c r="DD208" s="28"/>
      <c r="DE208" s="28"/>
      <c r="DF208" s="28"/>
      <c r="DG208" s="28"/>
      <c r="DH208" s="28"/>
      <c r="DI208" s="28"/>
      <c r="DJ208" s="28"/>
      <c r="DK208" s="40"/>
      <c r="DL208" s="40"/>
      <c r="DM208" s="40"/>
      <c r="DN208" s="40"/>
      <c r="DO208" s="40"/>
      <c r="DP208" s="40"/>
      <c r="DQ208" s="40"/>
      <c r="DR208" s="40"/>
      <c r="DS208" s="40"/>
      <c r="DT208" s="40"/>
      <c r="DU208" s="40"/>
      <c r="DV208" s="28"/>
      <c r="DW208" s="28"/>
      <c r="DX208" s="28"/>
      <c r="DY208" s="28"/>
      <c r="DZ208" s="28"/>
      <c r="EA208" s="28"/>
      <c r="EB208" s="28"/>
      <c r="EC208" s="28"/>
      <c r="ED208" s="34"/>
      <c r="EE208" s="568"/>
    </row>
    <row r="209" spans="1:135" s="18" customFormat="1" ht="14.25" customHeight="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34"/>
      <c r="BS209" s="34"/>
      <c r="BT209" s="34"/>
      <c r="BU209" s="34"/>
      <c r="BV209" s="34"/>
      <c r="BW209" s="34"/>
      <c r="BX209" s="34"/>
      <c r="BY209" s="34"/>
      <c r="BZ209" s="34"/>
      <c r="CA209" s="34"/>
      <c r="CB209" s="34"/>
      <c r="CC209" s="508"/>
      <c r="CD209" s="508"/>
      <c r="CE209" s="508"/>
      <c r="CF209" s="508"/>
      <c r="CG209" s="508"/>
      <c r="CH209" s="508"/>
      <c r="CI209" s="508"/>
      <c r="CJ209" s="508"/>
      <c r="CK209" s="508"/>
      <c r="CL209" s="508"/>
      <c r="CM209" s="508"/>
      <c r="CN209" s="34"/>
      <c r="CO209" s="34"/>
      <c r="CP209" s="34"/>
      <c r="CQ209" s="34"/>
      <c r="CR209" s="34"/>
      <c r="CS209" s="34"/>
      <c r="CT209" s="34"/>
      <c r="CU209" s="34"/>
      <c r="CV209" s="34"/>
      <c r="CW209" s="34"/>
      <c r="CX209" s="34"/>
      <c r="CY209" s="34"/>
      <c r="CZ209" s="34"/>
      <c r="DA209" s="34"/>
      <c r="DB209" s="34"/>
      <c r="DC209" s="34"/>
      <c r="DD209" s="34"/>
      <c r="DE209" s="34"/>
      <c r="DF209" s="34"/>
      <c r="DG209" s="34"/>
      <c r="DH209" s="34"/>
      <c r="DI209" s="34"/>
      <c r="DJ209" s="34"/>
      <c r="DK209" s="508"/>
      <c r="DL209" s="508"/>
      <c r="DM209" s="508"/>
      <c r="DN209" s="508"/>
      <c r="DO209" s="508"/>
      <c r="DP209" s="508"/>
      <c r="DQ209" s="508"/>
      <c r="DR209" s="508"/>
      <c r="DS209" s="508"/>
      <c r="DT209" s="508"/>
      <c r="DU209" s="508"/>
      <c r="DV209" s="34"/>
      <c r="DW209" s="34"/>
      <c r="DX209" s="34"/>
      <c r="DY209" s="34"/>
      <c r="DZ209" s="34"/>
      <c r="EA209" s="34"/>
      <c r="EB209" s="34"/>
      <c r="EC209" s="34"/>
      <c r="ED209" s="34"/>
      <c r="EE209" s="23"/>
    </row>
    <row r="210" spans="1:135" s="18" customFormat="1" ht="14.25"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K210" s="34"/>
      <c r="BL210" s="34"/>
      <c r="BM210" s="34"/>
      <c r="BN210" s="34"/>
      <c r="BO210" s="34"/>
      <c r="BP210" s="34"/>
      <c r="BQ210" s="34"/>
      <c r="BR210" s="34"/>
      <c r="BS210" s="34"/>
      <c r="BT210" s="34"/>
      <c r="BU210" s="34"/>
      <c r="BV210" s="34"/>
      <c r="BW210" s="34"/>
      <c r="BX210" s="34"/>
      <c r="BY210" s="34"/>
      <c r="BZ210" s="34"/>
      <c r="CA210" s="34"/>
      <c r="CB210" s="34"/>
      <c r="CC210" s="34"/>
      <c r="CD210" s="34"/>
      <c r="CE210" s="34"/>
      <c r="CF210" s="34"/>
      <c r="CG210" s="34"/>
      <c r="CH210" s="34"/>
      <c r="CI210" s="34"/>
      <c r="CJ210" s="34"/>
      <c r="CK210" s="34"/>
      <c r="CL210" s="34"/>
      <c r="CM210" s="34"/>
      <c r="CN210" s="34"/>
      <c r="CO210" s="34"/>
      <c r="CP210" s="34"/>
      <c r="CQ210" s="34"/>
      <c r="CR210" s="34"/>
      <c r="CS210" s="34"/>
      <c r="CT210" s="34"/>
      <c r="CU210" s="34"/>
      <c r="CV210" s="34"/>
      <c r="CW210" s="34"/>
      <c r="CX210" s="34"/>
      <c r="CY210" s="34"/>
      <c r="CZ210" s="34"/>
      <c r="DA210" s="34"/>
      <c r="DB210" s="34"/>
      <c r="DC210" s="34"/>
      <c r="DD210" s="34"/>
      <c r="DE210" s="34"/>
      <c r="DF210" s="34"/>
      <c r="DG210" s="34"/>
      <c r="DH210" s="34"/>
      <c r="DI210" s="34"/>
      <c r="DJ210" s="34"/>
      <c r="DK210" s="34"/>
      <c r="DL210" s="34"/>
      <c r="DM210" s="34"/>
      <c r="DN210" s="34"/>
      <c r="DO210" s="34"/>
      <c r="DP210" s="34"/>
      <c r="DQ210" s="34"/>
      <c r="DR210" s="34"/>
      <c r="DS210" s="34"/>
      <c r="DT210" s="34"/>
      <c r="DU210" s="34"/>
      <c r="DV210" s="34"/>
      <c r="DW210" s="34"/>
      <c r="DX210" s="34"/>
      <c r="DY210" s="34"/>
      <c r="DZ210" s="34"/>
      <c r="EA210" s="34"/>
      <c r="EB210" s="34"/>
      <c r="EC210" s="34"/>
      <c r="ED210" s="34"/>
      <c r="EE210" s="23"/>
    </row>
    <row r="211" spans="1:135" s="18" customFormat="1" ht="14.25" customHeight="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c r="BH211" s="34"/>
      <c r="BI211" s="34"/>
      <c r="BJ211" s="34"/>
      <c r="BK211" s="34"/>
      <c r="BL211" s="34"/>
      <c r="BM211" s="34"/>
      <c r="BN211" s="34"/>
      <c r="BO211" s="34"/>
      <c r="BP211" s="34"/>
      <c r="BQ211" s="34"/>
      <c r="BR211" s="34"/>
      <c r="BS211" s="34"/>
      <c r="BT211" s="34"/>
      <c r="BU211" s="34"/>
      <c r="BV211" s="34"/>
      <c r="BW211" s="34"/>
      <c r="BX211" s="34"/>
      <c r="BY211" s="34"/>
      <c r="BZ211" s="34"/>
      <c r="CA211" s="34"/>
      <c r="CB211" s="34"/>
      <c r="CC211" s="508"/>
      <c r="CD211" s="508"/>
      <c r="CE211" s="508"/>
      <c r="CF211" s="508"/>
      <c r="CG211" s="508"/>
      <c r="CH211" s="508"/>
      <c r="CI211" s="508"/>
      <c r="CJ211" s="508"/>
      <c r="CK211" s="508"/>
      <c r="CL211" s="508"/>
      <c r="CM211" s="508"/>
      <c r="CN211" s="34"/>
      <c r="CO211" s="34"/>
      <c r="CP211" s="34"/>
      <c r="CQ211" s="34"/>
      <c r="CR211" s="34"/>
      <c r="CS211" s="34"/>
      <c r="CT211" s="34"/>
      <c r="CU211" s="34"/>
      <c r="CV211" s="34"/>
      <c r="CW211" s="34"/>
      <c r="CX211" s="34"/>
      <c r="CY211" s="34"/>
      <c r="CZ211" s="34"/>
      <c r="DA211" s="34"/>
      <c r="DB211" s="34"/>
      <c r="DC211" s="34"/>
      <c r="DD211" s="34"/>
      <c r="DE211" s="34"/>
      <c r="DF211" s="34"/>
      <c r="DG211" s="34"/>
      <c r="DH211" s="34"/>
      <c r="DI211" s="34"/>
      <c r="DJ211" s="34"/>
      <c r="DK211" s="508"/>
      <c r="DL211" s="508"/>
      <c r="DM211" s="508"/>
      <c r="DN211" s="508"/>
      <c r="DO211" s="508"/>
      <c r="DP211" s="508"/>
      <c r="DQ211" s="508"/>
      <c r="DR211" s="508"/>
      <c r="DS211" s="508"/>
      <c r="DT211" s="508"/>
      <c r="DU211" s="508"/>
      <c r="DV211" s="34"/>
      <c r="DW211" s="34"/>
      <c r="DX211" s="34"/>
      <c r="DY211" s="34"/>
      <c r="DZ211" s="34"/>
      <c r="EA211" s="34"/>
      <c r="EB211" s="34"/>
      <c r="EC211" s="34"/>
      <c r="ED211" s="34"/>
      <c r="EE211" s="23"/>
    </row>
    <row r="212" spans="1:135" s="18" customFormat="1" ht="14.25" customHeight="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c r="BG212" s="34"/>
      <c r="BH212" s="34"/>
      <c r="BI212" s="34"/>
      <c r="BJ212" s="34"/>
      <c r="BK212" s="34"/>
      <c r="BL212" s="34"/>
      <c r="BM212" s="34"/>
      <c r="BN212" s="34"/>
      <c r="BO212" s="34"/>
      <c r="BP212" s="34"/>
      <c r="BQ212" s="34"/>
      <c r="BR212" s="34"/>
      <c r="BS212" s="34"/>
      <c r="BT212" s="34"/>
      <c r="BU212" s="34"/>
      <c r="BV212" s="34"/>
      <c r="BW212" s="34"/>
      <c r="BX212" s="34"/>
      <c r="BY212" s="34"/>
      <c r="BZ212" s="34"/>
      <c r="CA212" s="34"/>
      <c r="CB212" s="34"/>
      <c r="CC212" s="508"/>
      <c r="CD212" s="508"/>
      <c r="CE212" s="508"/>
      <c r="CF212" s="508"/>
      <c r="CG212" s="508"/>
      <c r="CH212" s="508"/>
      <c r="CI212" s="508"/>
      <c r="CJ212" s="508"/>
      <c r="CK212" s="508"/>
      <c r="CL212" s="508"/>
      <c r="CM212" s="508"/>
      <c r="CN212" s="34"/>
      <c r="CO212" s="34"/>
      <c r="CP212" s="34"/>
      <c r="CQ212" s="34"/>
      <c r="CR212" s="34"/>
      <c r="CS212" s="34"/>
      <c r="CT212" s="34"/>
      <c r="CU212" s="34"/>
      <c r="CV212" s="34"/>
      <c r="CW212" s="34"/>
      <c r="CX212" s="34"/>
      <c r="CY212" s="34"/>
      <c r="CZ212" s="34"/>
      <c r="DA212" s="34"/>
      <c r="DB212" s="34"/>
      <c r="DC212" s="34"/>
      <c r="DD212" s="34"/>
      <c r="DE212" s="34"/>
      <c r="DF212" s="34"/>
      <c r="DG212" s="34"/>
      <c r="DH212" s="34"/>
      <c r="DI212" s="34"/>
      <c r="DJ212" s="34"/>
      <c r="DK212" s="508"/>
      <c r="DL212" s="508"/>
      <c r="DM212" s="508"/>
      <c r="DN212" s="508"/>
      <c r="DO212" s="508"/>
      <c r="DP212" s="508"/>
      <c r="DQ212" s="508"/>
      <c r="DR212" s="508"/>
      <c r="DS212" s="508"/>
      <c r="DT212" s="508"/>
      <c r="DU212" s="508"/>
      <c r="DV212" s="34"/>
      <c r="DW212" s="34"/>
      <c r="DX212" s="34"/>
      <c r="DY212" s="34"/>
      <c r="DZ212" s="34"/>
      <c r="EA212" s="34"/>
      <c r="EB212" s="34"/>
      <c r="EC212" s="34"/>
      <c r="ED212" s="34"/>
      <c r="EE212" s="23"/>
    </row>
    <row r="213" spans="1:135" s="18" customFormat="1" ht="14.25"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c r="BK213" s="34"/>
      <c r="BL213" s="34"/>
      <c r="BM213" s="34"/>
      <c r="BN213" s="34"/>
      <c r="BO213" s="34"/>
      <c r="BP213" s="34"/>
      <c r="BQ213" s="34"/>
      <c r="BR213" s="34"/>
      <c r="BS213" s="34"/>
      <c r="BT213" s="34"/>
      <c r="BU213" s="34"/>
      <c r="BV213" s="34"/>
      <c r="BW213" s="34"/>
      <c r="BX213" s="34"/>
      <c r="BY213" s="34"/>
      <c r="BZ213" s="34"/>
      <c r="CA213" s="34"/>
      <c r="CB213" s="34"/>
      <c r="CC213" s="34"/>
      <c r="CD213" s="34"/>
      <c r="CE213" s="34"/>
      <c r="CF213" s="34"/>
      <c r="CG213" s="34"/>
      <c r="CH213" s="34"/>
      <c r="CI213" s="34"/>
      <c r="CJ213" s="34"/>
      <c r="CK213" s="34"/>
      <c r="CL213" s="34"/>
      <c r="CM213" s="34"/>
      <c r="CN213" s="34"/>
      <c r="CO213" s="34"/>
      <c r="CP213" s="34"/>
      <c r="CQ213" s="34"/>
      <c r="CR213" s="34"/>
      <c r="CS213" s="34"/>
      <c r="CT213" s="34"/>
      <c r="CU213" s="34"/>
      <c r="CV213" s="34"/>
      <c r="CW213" s="34"/>
      <c r="CX213" s="34"/>
      <c r="CY213" s="34"/>
      <c r="CZ213" s="34"/>
      <c r="DA213" s="34"/>
      <c r="DB213" s="34"/>
      <c r="DC213" s="34"/>
      <c r="DD213" s="34"/>
      <c r="DE213" s="34"/>
      <c r="DF213" s="34"/>
      <c r="DG213" s="34"/>
      <c r="DH213" s="34"/>
      <c r="DI213" s="34"/>
      <c r="DJ213" s="34"/>
      <c r="DK213" s="34"/>
      <c r="DL213" s="34"/>
      <c r="DM213" s="34"/>
      <c r="DN213" s="34"/>
      <c r="DO213" s="34"/>
      <c r="DP213" s="34"/>
      <c r="DQ213" s="34"/>
      <c r="DR213" s="34"/>
      <c r="DS213" s="34"/>
      <c r="DT213" s="34"/>
      <c r="DU213" s="34"/>
      <c r="DV213" s="34"/>
      <c r="DW213" s="34"/>
      <c r="DX213" s="34"/>
      <c r="DY213" s="34"/>
      <c r="DZ213" s="34"/>
      <c r="EA213" s="34"/>
      <c r="EB213" s="34"/>
      <c r="EC213" s="34"/>
      <c r="ED213" s="34"/>
      <c r="EE213" s="23"/>
    </row>
    <row r="214" spans="1:135" ht="17.2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row>
    <row r="215" spans="1:135" ht="17.25" customHeight="1">
      <c r="A215" s="7"/>
      <c r="B215" s="7"/>
      <c r="C215" s="57" t="s">
        <v>369</v>
      </c>
      <c r="D215" s="69"/>
      <c r="E215" s="69"/>
      <c r="F215" s="69"/>
      <c r="G215" s="69"/>
      <c r="H215" s="69"/>
      <c r="I215" s="69"/>
      <c r="J215" s="69"/>
      <c r="K215" s="69"/>
      <c r="L215" s="69"/>
      <c r="M215" s="69"/>
      <c r="N215" s="69"/>
      <c r="O215" s="69"/>
      <c r="P215" s="69"/>
      <c r="Q215" s="69"/>
      <c r="R215" s="69"/>
      <c r="S215" s="69"/>
      <c r="T215" s="69"/>
      <c r="U215" s="69"/>
      <c r="V215" s="69"/>
      <c r="W215" s="69"/>
      <c r="X215" s="7"/>
      <c r="Y215" s="7"/>
      <c r="Z215" s="7"/>
      <c r="AA215" s="7"/>
      <c r="AB215" s="7"/>
      <c r="AC215" s="7"/>
      <c r="AD215" s="7"/>
      <c r="BE215" s="374" t="s">
        <v>102</v>
      </c>
      <c r="BF215" s="386"/>
      <c r="BG215" s="386"/>
      <c r="BH215" s="386"/>
      <c r="BI215" s="386"/>
      <c r="BJ215" s="386"/>
      <c r="BK215" s="386"/>
      <c r="BL215" s="422"/>
      <c r="BO215" s="7"/>
      <c r="BP215" s="7"/>
      <c r="BQ215" s="57" t="s">
        <v>369</v>
      </c>
      <c r="BR215" s="69"/>
      <c r="BS215" s="69"/>
      <c r="BT215" s="69"/>
      <c r="BU215" s="69"/>
      <c r="BV215" s="69"/>
      <c r="BW215" s="69"/>
      <c r="BX215" s="69"/>
      <c r="BY215" s="69"/>
      <c r="BZ215" s="69"/>
      <c r="CA215" s="69"/>
      <c r="CB215" s="69"/>
      <c r="CC215" s="69"/>
      <c r="CD215" s="69"/>
      <c r="CE215" s="69"/>
      <c r="CF215" s="69"/>
      <c r="CG215" s="69"/>
      <c r="CH215" s="69"/>
      <c r="CI215" s="69"/>
      <c r="CJ215" s="69"/>
      <c r="CK215" s="69"/>
      <c r="CL215" s="7"/>
      <c r="CM215" s="7"/>
      <c r="CN215" s="7"/>
      <c r="CO215" s="7"/>
      <c r="CP215" s="7"/>
      <c r="CQ215" s="7"/>
      <c r="CR215" s="7"/>
      <c r="DS215" s="374" t="s">
        <v>423</v>
      </c>
      <c r="DT215" s="386"/>
      <c r="DU215" s="386"/>
      <c r="DV215" s="386"/>
      <c r="DW215" s="386"/>
      <c r="DX215" s="386"/>
      <c r="DY215" s="386"/>
      <c r="DZ215" s="422"/>
    </row>
    <row r="216" spans="1:135" ht="17.2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BE216" s="375"/>
      <c r="BF216" s="387"/>
      <c r="BG216" s="387"/>
      <c r="BH216" s="387"/>
      <c r="BI216" s="387"/>
      <c r="BJ216" s="387"/>
      <c r="BK216" s="387"/>
      <c r="BL216" s="423"/>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DS216" s="375"/>
      <c r="DT216" s="387"/>
      <c r="DU216" s="387"/>
      <c r="DV216" s="387"/>
      <c r="DW216" s="387"/>
      <c r="DX216" s="387"/>
      <c r="DY216" s="387"/>
      <c r="DZ216" s="423"/>
    </row>
    <row r="217" spans="1:135" ht="17.25" customHeight="1">
      <c r="A217" s="7"/>
      <c r="B217" s="7"/>
      <c r="C217" s="36" t="s">
        <v>20</v>
      </c>
      <c r="D217" s="36"/>
      <c r="E217" s="36"/>
      <c r="F217" s="36"/>
      <c r="G217" s="36"/>
      <c r="H217" s="36"/>
      <c r="I217" s="36"/>
      <c r="J217" s="36"/>
      <c r="K217" s="36"/>
      <c r="L217" s="36"/>
      <c r="M217" s="7"/>
      <c r="N217" s="36"/>
      <c r="O217" s="36"/>
      <c r="P217" s="36"/>
      <c r="Q217" s="36"/>
      <c r="R217" s="36"/>
      <c r="S217" s="7"/>
      <c r="T217" s="7"/>
      <c r="U217" s="7"/>
      <c r="V217" s="7"/>
      <c r="W217" s="7"/>
      <c r="X217" s="7"/>
      <c r="Y217" s="7"/>
      <c r="Z217" s="7"/>
      <c r="AA217" s="7"/>
      <c r="AB217" s="7"/>
      <c r="AC217" s="7"/>
      <c r="AD217" s="7"/>
      <c r="BO217" s="7"/>
      <c r="BP217" s="7"/>
      <c r="BQ217" s="36" t="s">
        <v>20</v>
      </c>
      <c r="BR217" s="36"/>
      <c r="BS217" s="36"/>
      <c r="BT217" s="36"/>
      <c r="BU217" s="36"/>
      <c r="BV217" s="36"/>
      <c r="BW217" s="36"/>
      <c r="BX217" s="36"/>
      <c r="BY217" s="36"/>
      <c r="BZ217" s="36"/>
      <c r="CA217" s="7"/>
      <c r="CB217" s="36"/>
      <c r="CC217" s="36"/>
      <c r="CD217" s="36"/>
      <c r="CE217" s="36"/>
      <c r="CF217" s="36"/>
      <c r="CG217" s="7"/>
      <c r="CH217" s="7"/>
      <c r="CI217" s="7"/>
      <c r="CJ217" s="7"/>
      <c r="CK217" s="7"/>
      <c r="CL217" s="7"/>
      <c r="CM217" s="7"/>
      <c r="CN217" s="7"/>
      <c r="CO217" s="7"/>
      <c r="CP217" s="7"/>
      <c r="CQ217" s="7"/>
      <c r="CR217" s="7"/>
    </row>
    <row r="218" spans="1:135" ht="17.25" customHeight="1">
      <c r="A218" s="7"/>
      <c r="B218" s="7"/>
      <c r="C218" s="36"/>
      <c r="D218" s="36"/>
      <c r="E218" s="36"/>
      <c r="F218" s="36"/>
      <c r="G218" s="36"/>
      <c r="H218" s="36"/>
      <c r="I218" s="36"/>
      <c r="J218" s="36"/>
      <c r="K218" s="36"/>
      <c r="L218" s="36"/>
      <c r="M218" s="7"/>
      <c r="N218" s="36"/>
      <c r="O218" s="36"/>
      <c r="P218" s="36"/>
      <c r="Q218" s="36"/>
      <c r="R218" s="36"/>
      <c r="S218" s="7"/>
      <c r="T218" s="7"/>
      <c r="U218" s="7"/>
      <c r="V218" s="7"/>
      <c r="W218" s="7"/>
      <c r="X218" s="7"/>
      <c r="Y218" s="7"/>
      <c r="Z218" s="7"/>
      <c r="AA218" s="7"/>
      <c r="AB218" s="7"/>
      <c r="AC218" s="7"/>
      <c r="AD218" s="7"/>
      <c r="BO218" s="7"/>
      <c r="BP218" s="7"/>
      <c r="BQ218" s="36"/>
      <c r="BR218" s="36"/>
      <c r="BS218" s="36"/>
      <c r="BT218" s="36"/>
      <c r="BU218" s="36"/>
      <c r="BV218" s="36"/>
      <c r="BW218" s="36"/>
      <c r="BX218" s="36"/>
      <c r="BY218" s="36"/>
      <c r="BZ218" s="36"/>
      <c r="CA218" s="7"/>
      <c r="CB218" s="36"/>
      <c r="CC218" s="36"/>
      <c r="CD218" s="36"/>
      <c r="CE218" s="36"/>
      <c r="CF218" s="36"/>
      <c r="CG218" s="7"/>
      <c r="CH218" s="7"/>
      <c r="CI218" s="7"/>
      <c r="CJ218" s="7"/>
      <c r="CK218" s="7"/>
      <c r="CL218" s="7"/>
      <c r="CM218" s="7"/>
      <c r="CN218" s="7"/>
      <c r="CO218" s="7"/>
      <c r="CP218" s="7"/>
      <c r="CQ218" s="7"/>
      <c r="CR218" s="7"/>
    </row>
    <row r="219" spans="1:135" ht="17.25" customHeight="1">
      <c r="A219" s="7"/>
      <c r="B219" s="7"/>
      <c r="C219" s="58"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58"/>
      <c r="E219" s="58"/>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8"/>
      <c r="BB219" s="58"/>
      <c r="BC219" s="58"/>
      <c r="BD219" s="58"/>
      <c r="BE219" s="58"/>
      <c r="BF219" s="58"/>
      <c r="BG219" s="58"/>
      <c r="BH219" s="58"/>
      <c r="BI219" s="58"/>
      <c r="BJ219" s="58"/>
      <c r="BK219" s="58"/>
      <c r="BL219" s="44"/>
      <c r="BO219" s="7"/>
      <c r="BP219" s="7"/>
      <c r="BQ219" s="58" t="s">
        <v>229</v>
      </c>
      <c r="BR219" s="58"/>
      <c r="BS219" s="58"/>
      <c r="BT219" s="58"/>
      <c r="BU219" s="58"/>
      <c r="BV219" s="58"/>
      <c r="BW219" s="58"/>
      <c r="BX219" s="58"/>
      <c r="BY219" s="58"/>
      <c r="BZ219" s="58"/>
      <c r="CA219" s="58"/>
      <c r="CB219" s="58"/>
      <c r="CC219" s="58"/>
      <c r="CD219" s="58"/>
      <c r="CE219" s="58"/>
      <c r="CF219" s="58"/>
      <c r="CG219" s="58"/>
      <c r="CH219" s="58"/>
      <c r="CI219" s="58"/>
      <c r="CJ219" s="58"/>
      <c r="CK219" s="58"/>
      <c r="CL219" s="58"/>
      <c r="CM219" s="58"/>
      <c r="CN219" s="58"/>
      <c r="CO219" s="58"/>
      <c r="CP219" s="58"/>
      <c r="CQ219" s="58"/>
      <c r="CR219" s="58"/>
      <c r="CS219" s="58"/>
      <c r="CT219" s="58"/>
      <c r="CU219" s="58"/>
      <c r="CV219" s="58"/>
      <c r="CW219" s="58"/>
      <c r="CX219" s="58"/>
      <c r="CY219" s="58"/>
      <c r="CZ219" s="58"/>
      <c r="DA219" s="58"/>
      <c r="DB219" s="58"/>
      <c r="DC219" s="58"/>
      <c r="DD219" s="58"/>
      <c r="DE219" s="58"/>
      <c r="DF219" s="58"/>
      <c r="DG219" s="58"/>
      <c r="DH219" s="58"/>
      <c r="DI219" s="58"/>
      <c r="DJ219" s="58"/>
      <c r="DK219" s="58"/>
      <c r="DL219" s="58"/>
      <c r="DM219" s="58"/>
      <c r="DN219" s="58"/>
      <c r="DO219" s="58"/>
      <c r="DP219" s="58"/>
      <c r="DQ219" s="58"/>
      <c r="DR219" s="58"/>
      <c r="DS219" s="58"/>
      <c r="DT219" s="58"/>
      <c r="DU219" s="58"/>
      <c r="DV219" s="58"/>
      <c r="DW219" s="58"/>
      <c r="DX219" s="58"/>
      <c r="DY219" s="58"/>
      <c r="DZ219" s="58"/>
    </row>
    <row r="220" spans="1:135" ht="17.25" customHeight="1">
      <c r="A220" s="7"/>
      <c r="B220" s="36"/>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c r="BD220" s="58"/>
      <c r="BE220" s="58"/>
      <c r="BF220" s="58"/>
      <c r="BG220" s="58"/>
      <c r="BH220" s="58"/>
      <c r="BI220" s="58"/>
      <c r="BJ220" s="58"/>
      <c r="BK220" s="58"/>
      <c r="BL220" s="44"/>
      <c r="BO220" s="7"/>
      <c r="BP220" s="36"/>
      <c r="BQ220" s="58"/>
      <c r="BR220" s="58"/>
      <c r="BS220" s="58"/>
      <c r="BT220" s="58"/>
      <c r="BU220" s="58"/>
      <c r="BV220" s="58"/>
      <c r="BW220" s="58"/>
      <c r="BX220" s="58"/>
      <c r="BY220" s="58"/>
      <c r="BZ220" s="58"/>
      <c r="CA220" s="58"/>
      <c r="CB220" s="58"/>
      <c r="CC220" s="58"/>
      <c r="CD220" s="58"/>
      <c r="CE220" s="58"/>
      <c r="CF220" s="58"/>
      <c r="CG220" s="58"/>
      <c r="CH220" s="58"/>
      <c r="CI220" s="58"/>
      <c r="CJ220" s="58"/>
      <c r="CK220" s="58"/>
      <c r="CL220" s="58"/>
      <c r="CM220" s="58"/>
      <c r="CN220" s="58"/>
      <c r="CO220" s="58"/>
      <c r="CP220" s="58"/>
      <c r="CQ220" s="58"/>
      <c r="CR220" s="58"/>
      <c r="CS220" s="58"/>
      <c r="CT220" s="58"/>
      <c r="CU220" s="58"/>
      <c r="CV220" s="58"/>
      <c r="CW220" s="58"/>
      <c r="CX220" s="58"/>
      <c r="CY220" s="58"/>
      <c r="CZ220" s="58"/>
      <c r="DA220" s="58"/>
      <c r="DB220" s="58"/>
      <c r="DC220" s="58"/>
      <c r="DD220" s="58"/>
      <c r="DE220" s="58"/>
      <c r="DF220" s="58"/>
      <c r="DG220" s="58"/>
      <c r="DH220" s="58"/>
      <c r="DI220" s="58"/>
      <c r="DJ220" s="58"/>
      <c r="DK220" s="58"/>
      <c r="DL220" s="58"/>
      <c r="DM220" s="58"/>
      <c r="DN220" s="58"/>
      <c r="DO220" s="58"/>
      <c r="DP220" s="58"/>
      <c r="DQ220" s="58"/>
      <c r="DR220" s="58"/>
      <c r="DS220" s="58"/>
      <c r="DT220" s="58"/>
      <c r="DU220" s="58"/>
      <c r="DV220" s="58"/>
      <c r="DW220" s="58"/>
      <c r="DX220" s="58"/>
      <c r="DY220" s="58"/>
      <c r="DZ220" s="58"/>
    </row>
    <row r="221" spans="1:135" ht="17.25" customHeight="1">
      <c r="A221" s="7"/>
      <c r="B221" s="7"/>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c r="AK221" s="44"/>
      <c r="AL221" s="44"/>
      <c r="AM221" s="44"/>
      <c r="AN221" s="44"/>
      <c r="AO221" s="44"/>
      <c r="AP221" s="44"/>
      <c r="AQ221" s="44"/>
      <c r="AR221" s="44"/>
      <c r="AS221" s="44"/>
      <c r="AT221" s="44"/>
      <c r="AU221" s="44"/>
      <c r="AV221" s="44"/>
      <c r="AW221" s="44"/>
      <c r="AX221" s="44"/>
      <c r="AY221" s="44"/>
      <c r="AZ221" s="44"/>
      <c r="BA221" s="44"/>
      <c r="BB221" s="44"/>
      <c r="BC221" s="44"/>
      <c r="BD221" s="44"/>
      <c r="BE221" s="44"/>
      <c r="BF221" s="44"/>
      <c r="BG221" s="44"/>
      <c r="BH221" s="44"/>
      <c r="BI221" s="44"/>
      <c r="BJ221" s="44"/>
      <c r="BK221" s="44"/>
      <c r="BL221" s="44"/>
      <c r="BO221" s="7"/>
      <c r="BP221" s="7"/>
      <c r="BQ221" s="58"/>
      <c r="BR221" s="58"/>
      <c r="BS221" s="58"/>
      <c r="BT221" s="58"/>
      <c r="BU221" s="58"/>
      <c r="BV221" s="58"/>
      <c r="BW221" s="58"/>
      <c r="BX221" s="58"/>
      <c r="BY221" s="58"/>
      <c r="BZ221" s="58"/>
      <c r="CA221" s="58"/>
      <c r="CB221" s="58"/>
      <c r="CC221" s="58"/>
      <c r="CD221" s="58"/>
      <c r="CE221" s="58"/>
      <c r="CF221" s="58"/>
      <c r="CG221" s="58"/>
      <c r="CH221" s="58"/>
      <c r="CI221" s="58"/>
      <c r="CJ221" s="58"/>
      <c r="CK221" s="58"/>
      <c r="CL221" s="58"/>
      <c r="CM221" s="58"/>
      <c r="CN221" s="58"/>
      <c r="CO221" s="58"/>
      <c r="CP221" s="58"/>
      <c r="CQ221" s="58"/>
      <c r="CR221" s="58"/>
      <c r="CS221" s="58"/>
      <c r="CT221" s="58"/>
      <c r="CU221" s="58"/>
      <c r="CV221" s="58"/>
      <c r="CW221" s="58"/>
      <c r="CX221" s="58"/>
      <c r="CY221" s="58"/>
      <c r="CZ221" s="58"/>
      <c r="DA221" s="58"/>
      <c r="DB221" s="58"/>
      <c r="DC221" s="58"/>
      <c r="DD221" s="58"/>
      <c r="DE221" s="58"/>
      <c r="DF221" s="58"/>
      <c r="DG221" s="58"/>
      <c r="DH221" s="58"/>
      <c r="DI221" s="58"/>
      <c r="DJ221" s="58"/>
      <c r="DK221" s="58"/>
      <c r="DL221" s="58"/>
      <c r="DM221" s="58"/>
      <c r="DN221" s="58"/>
      <c r="DO221" s="58"/>
      <c r="DP221" s="58"/>
      <c r="DQ221" s="58"/>
      <c r="DR221" s="58"/>
      <c r="DS221" s="58"/>
      <c r="DT221" s="58"/>
      <c r="DU221" s="58"/>
      <c r="DV221" s="58"/>
      <c r="DW221" s="58"/>
      <c r="DX221" s="58"/>
      <c r="DY221" s="58"/>
      <c r="DZ221" s="58"/>
    </row>
    <row r="222" spans="1:135" ht="17.25" customHeight="1">
      <c r="A222" s="7"/>
      <c r="B222" s="7"/>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44"/>
      <c r="AP222" s="44"/>
      <c r="AQ222" s="44"/>
      <c r="AR222" s="44"/>
      <c r="AS222" s="44"/>
      <c r="AT222" s="44"/>
      <c r="AU222" s="44"/>
      <c r="AV222" s="44"/>
      <c r="AW222" s="44"/>
      <c r="AX222" s="44"/>
      <c r="AY222" s="44"/>
      <c r="AZ222" s="44"/>
      <c r="BA222" s="44"/>
      <c r="BB222" s="44"/>
      <c r="BC222" s="44"/>
      <c r="BD222" s="44"/>
      <c r="BE222" s="44"/>
      <c r="BF222" s="44"/>
      <c r="BG222" s="44"/>
      <c r="BH222" s="44"/>
      <c r="BI222" s="44"/>
      <c r="BJ222" s="44"/>
      <c r="BK222" s="44"/>
      <c r="BL222" s="44"/>
      <c r="BO222" s="7"/>
      <c r="BP222" s="7"/>
      <c r="BQ222" s="58"/>
      <c r="BR222" s="58"/>
      <c r="BS222" s="58"/>
      <c r="BT222" s="58"/>
      <c r="BU222" s="58"/>
      <c r="BV222" s="58"/>
      <c r="BW222" s="58"/>
      <c r="BX222" s="58"/>
      <c r="BY222" s="58"/>
      <c r="BZ222" s="58"/>
      <c r="CA222" s="58"/>
      <c r="CB222" s="58"/>
      <c r="CC222" s="58"/>
      <c r="CD222" s="58"/>
      <c r="CE222" s="58"/>
      <c r="CF222" s="58"/>
      <c r="CG222" s="58"/>
      <c r="CH222" s="58"/>
      <c r="CI222" s="58"/>
      <c r="CJ222" s="58"/>
      <c r="CK222" s="58"/>
      <c r="CL222" s="58"/>
      <c r="CM222" s="58"/>
      <c r="CN222" s="58"/>
      <c r="CO222" s="58"/>
      <c r="CP222" s="58"/>
      <c r="CQ222" s="58"/>
      <c r="CR222" s="58"/>
      <c r="CS222" s="58"/>
      <c r="CT222" s="58"/>
      <c r="CU222" s="58"/>
      <c r="CV222" s="58"/>
      <c r="CW222" s="58"/>
      <c r="CX222" s="58"/>
      <c r="CY222" s="58"/>
      <c r="CZ222" s="58"/>
      <c r="DA222" s="58"/>
      <c r="DB222" s="58"/>
      <c r="DC222" s="58"/>
      <c r="DD222" s="58"/>
      <c r="DE222" s="58"/>
      <c r="DF222" s="58"/>
      <c r="DG222" s="58"/>
      <c r="DH222" s="58"/>
      <c r="DI222" s="58"/>
      <c r="DJ222" s="58"/>
      <c r="DK222" s="58"/>
      <c r="DL222" s="58"/>
      <c r="DM222" s="58"/>
      <c r="DN222" s="58"/>
      <c r="DO222" s="58"/>
      <c r="DP222" s="58"/>
      <c r="DQ222" s="58"/>
      <c r="DR222" s="58"/>
      <c r="DS222" s="58"/>
      <c r="DT222" s="58"/>
      <c r="DU222" s="58"/>
      <c r="DV222" s="58"/>
      <c r="DW222" s="58"/>
      <c r="DX222" s="58"/>
      <c r="DY222" s="58"/>
      <c r="DZ222" s="58"/>
    </row>
    <row r="223" spans="1:135" ht="17.25" customHeight="1">
      <c r="A223" s="7"/>
      <c r="B223" s="36"/>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c r="AS223" s="44"/>
      <c r="AT223" s="44"/>
      <c r="AU223" s="44"/>
      <c r="AV223" s="44"/>
      <c r="AW223" s="44"/>
      <c r="AX223" s="44"/>
      <c r="AY223" s="44"/>
      <c r="AZ223" s="44"/>
      <c r="BA223" s="44"/>
      <c r="BB223" s="44"/>
      <c r="BC223" s="44"/>
      <c r="BD223" s="44"/>
      <c r="BE223" s="44"/>
      <c r="BF223" s="44"/>
      <c r="BG223" s="44"/>
      <c r="BH223" s="44"/>
      <c r="BI223" s="44"/>
      <c r="BJ223" s="44"/>
      <c r="BK223" s="44"/>
      <c r="BL223" s="44"/>
      <c r="BO223" s="7"/>
      <c r="BP223" s="36"/>
      <c r="BQ223" s="58"/>
      <c r="BR223" s="58"/>
      <c r="BS223" s="58"/>
      <c r="BT223" s="58"/>
      <c r="BU223" s="58"/>
      <c r="BV223" s="58"/>
      <c r="BW223" s="58"/>
      <c r="BX223" s="58"/>
      <c r="BY223" s="58"/>
      <c r="BZ223" s="58"/>
      <c r="CA223" s="58"/>
      <c r="CB223" s="58"/>
      <c r="CC223" s="58"/>
      <c r="CD223" s="58"/>
      <c r="CE223" s="58"/>
      <c r="CF223" s="58"/>
      <c r="CG223" s="58"/>
      <c r="CH223" s="58"/>
      <c r="CI223" s="58"/>
      <c r="CJ223" s="58"/>
      <c r="CK223" s="58"/>
      <c r="CL223" s="58"/>
      <c r="CM223" s="58"/>
      <c r="CN223" s="58"/>
      <c r="CO223" s="58"/>
      <c r="CP223" s="58"/>
      <c r="CQ223" s="58"/>
      <c r="CR223" s="58"/>
      <c r="CS223" s="58"/>
      <c r="CT223" s="58"/>
      <c r="CU223" s="58"/>
      <c r="CV223" s="58"/>
      <c r="CW223" s="58"/>
      <c r="CX223" s="58"/>
      <c r="CY223" s="58"/>
      <c r="CZ223" s="58"/>
      <c r="DA223" s="58"/>
      <c r="DB223" s="58"/>
      <c r="DC223" s="58"/>
      <c r="DD223" s="58"/>
      <c r="DE223" s="58"/>
      <c r="DF223" s="58"/>
      <c r="DG223" s="58"/>
      <c r="DH223" s="58"/>
      <c r="DI223" s="58"/>
      <c r="DJ223" s="58"/>
      <c r="DK223" s="58"/>
      <c r="DL223" s="58"/>
      <c r="DM223" s="58"/>
      <c r="DN223" s="58"/>
      <c r="DO223" s="58"/>
      <c r="DP223" s="58"/>
      <c r="DQ223" s="58"/>
      <c r="DR223" s="58"/>
      <c r="DS223" s="58"/>
      <c r="DT223" s="58"/>
      <c r="DU223" s="58"/>
      <c r="DV223" s="58"/>
      <c r="DW223" s="58"/>
      <c r="DX223" s="58"/>
      <c r="DY223" s="58"/>
      <c r="DZ223" s="58"/>
    </row>
    <row r="224" spans="1:135" ht="17.2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row>
    <row r="225" spans="1:131" ht="18.75" customHeight="1">
      <c r="A225" s="7"/>
      <c r="B225" s="7"/>
      <c r="C225" s="41" t="s">
        <v>53</v>
      </c>
      <c r="D225" s="7"/>
      <c r="E225" s="7"/>
      <c r="F225" s="7"/>
      <c r="G225" s="7"/>
      <c r="H225" s="7"/>
      <c r="I225" s="7"/>
      <c r="J225" s="7"/>
      <c r="K225" s="7"/>
      <c r="L225" s="7"/>
      <c r="M225" s="7"/>
      <c r="N225" s="7"/>
      <c r="O225" s="7"/>
      <c r="P225" s="7"/>
      <c r="Q225" s="7"/>
      <c r="R225" s="205"/>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40"/>
      <c r="BE225" s="7"/>
      <c r="BF225" s="7"/>
      <c r="BG225" s="7"/>
      <c r="BH225" s="7"/>
      <c r="BI225" s="7"/>
      <c r="BK225" s="418"/>
      <c r="BO225" s="7"/>
      <c r="BP225" s="7"/>
      <c r="BQ225" s="41" t="s">
        <v>53</v>
      </c>
      <c r="BR225" s="7"/>
      <c r="BS225" s="7"/>
      <c r="BT225" s="7"/>
      <c r="BU225" s="7"/>
      <c r="BV225" s="7"/>
      <c r="BW225" s="7"/>
      <c r="BX225" s="7"/>
      <c r="BY225" s="7"/>
      <c r="BZ225" s="7"/>
      <c r="CA225" s="7"/>
      <c r="CB225" s="7"/>
      <c r="CC225" s="7"/>
      <c r="CD225" s="7"/>
      <c r="CE225" s="7"/>
      <c r="CF225" s="205"/>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40"/>
      <c r="DS225" s="7"/>
      <c r="DT225" s="7"/>
      <c r="DU225" s="7"/>
      <c r="DV225" s="7"/>
      <c r="DW225" s="7"/>
      <c r="DY225" s="557"/>
    </row>
    <row r="226" spans="1:131" ht="18.75" customHeight="1">
      <c r="B226" s="7"/>
      <c r="C226" s="59"/>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c r="BI226" s="70"/>
      <c r="BJ226" s="70"/>
      <c r="BK226" s="391"/>
      <c r="BL226" s="7"/>
      <c r="BM226" s="7"/>
      <c r="BP226" s="7"/>
      <c r="BQ226" s="59"/>
      <c r="BR226" s="70"/>
      <c r="BS226" s="70"/>
      <c r="BT226" s="70"/>
      <c r="BU226" s="70"/>
      <c r="BV226" s="70"/>
      <c r="BW226" s="70"/>
      <c r="BX226" s="70"/>
      <c r="BY226" s="70"/>
      <c r="BZ226" s="70"/>
      <c r="CA226" s="70"/>
      <c r="CB226" s="70"/>
      <c r="CC226" s="70"/>
      <c r="CD226" s="70"/>
      <c r="CE226" s="70"/>
      <c r="CF226" s="70"/>
      <c r="CG226" s="70"/>
      <c r="CH226" s="70"/>
      <c r="CI226" s="70"/>
      <c r="CJ226" s="70"/>
      <c r="CK226" s="70"/>
      <c r="CL226" s="70"/>
      <c r="CM226" s="70"/>
      <c r="CN226" s="70"/>
      <c r="CO226" s="70"/>
      <c r="CP226" s="70"/>
      <c r="CQ226" s="70"/>
      <c r="CR226" s="70"/>
      <c r="CS226" s="70"/>
      <c r="CT226" s="70"/>
      <c r="CU226" s="70"/>
      <c r="CV226" s="70"/>
      <c r="CW226" s="70"/>
      <c r="CX226" s="70"/>
      <c r="CY226" s="70"/>
      <c r="CZ226" s="70"/>
      <c r="DA226" s="70"/>
      <c r="DB226" s="70"/>
      <c r="DC226" s="70"/>
      <c r="DD226" s="70"/>
      <c r="DE226" s="70"/>
      <c r="DF226" s="70"/>
      <c r="DG226" s="70"/>
      <c r="DH226" s="70"/>
      <c r="DI226" s="70"/>
      <c r="DJ226" s="70"/>
      <c r="DK226" s="70"/>
      <c r="DL226" s="70"/>
      <c r="DM226" s="70"/>
      <c r="DN226" s="70"/>
      <c r="DO226" s="70"/>
      <c r="DP226" s="70"/>
      <c r="DQ226" s="70"/>
      <c r="DR226" s="70"/>
      <c r="DS226" s="70"/>
      <c r="DT226" s="70"/>
      <c r="DU226" s="70"/>
      <c r="DV226" s="70"/>
      <c r="DW226" s="70"/>
      <c r="DX226" s="70"/>
      <c r="DY226" s="391"/>
      <c r="DZ226" s="7"/>
      <c r="EA226" s="7"/>
    </row>
    <row r="227" spans="1:131" ht="18.75" customHeight="1">
      <c r="B227" s="7"/>
      <c r="C227" s="60"/>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329"/>
      <c r="BL227" s="7"/>
      <c r="BM227" s="7"/>
      <c r="BP227" s="7"/>
      <c r="BQ227" s="60"/>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329"/>
      <c r="DZ227" s="7"/>
      <c r="EA227" s="7"/>
    </row>
    <row r="228" spans="1:131" ht="15" customHeight="1">
      <c r="B228" s="7"/>
      <c r="C228" s="60"/>
      <c r="D228" s="71"/>
      <c r="E228" s="87"/>
      <c r="F228" s="87"/>
      <c r="G228" s="87"/>
      <c r="H228" s="87"/>
      <c r="I228" s="87"/>
      <c r="J228" s="87"/>
      <c r="K228" s="87"/>
      <c r="L228" s="87"/>
      <c r="M228" s="87"/>
      <c r="N228" s="87"/>
      <c r="O228" s="87"/>
      <c r="P228" s="87"/>
      <c r="Q228" s="87"/>
      <c r="R228" s="206"/>
      <c r="S228" s="7"/>
      <c r="T228" s="7"/>
      <c r="U228" s="7"/>
      <c r="V228" s="7"/>
      <c r="W228" s="7"/>
      <c r="X228" s="7"/>
      <c r="Y228" s="7"/>
      <c r="Z228" s="7"/>
      <c r="AA228" s="7"/>
      <c r="AB228" s="7"/>
      <c r="AC228" s="7"/>
      <c r="AD228" s="71"/>
      <c r="AE228" s="87"/>
      <c r="AF228" s="87"/>
      <c r="AG228" s="87"/>
      <c r="AH228" s="87"/>
      <c r="AI228" s="87"/>
      <c r="AJ228" s="87"/>
      <c r="AK228" s="87"/>
      <c r="AL228" s="87"/>
      <c r="AM228" s="87"/>
      <c r="AN228" s="87"/>
      <c r="AO228" s="87"/>
      <c r="AP228" s="87"/>
      <c r="AQ228" s="87"/>
      <c r="AR228" s="206"/>
      <c r="AS228" s="7"/>
      <c r="AT228" s="71"/>
      <c r="AU228" s="87"/>
      <c r="AV228" s="87"/>
      <c r="AW228" s="87"/>
      <c r="AX228" s="87"/>
      <c r="AY228" s="87"/>
      <c r="AZ228" s="87"/>
      <c r="BA228" s="87"/>
      <c r="BB228" s="87"/>
      <c r="BC228" s="87"/>
      <c r="BD228" s="87"/>
      <c r="BE228" s="87"/>
      <c r="BF228" s="87"/>
      <c r="BG228" s="87"/>
      <c r="BH228" s="87"/>
      <c r="BI228" s="87"/>
      <c r="BJ228" s="206"/>
      <c r="BK228" s="329"/>
      <c r="BL228" s="7"/>
      <c r="BM228" s="7"/>
      <c r="BP228" s="7"/>
      <c r="BQ228" s="60"/>
      <c r="BR228" s="71" t="s">
        <v>303</v>
      </c>
      <c r="BS228" s="87"/>
      <c r="BT228" s="87"/>
      <c r="BU228" s="87"/>
      <c r="BV228" s="87"/>
      <c r="BW228" s="87"/>
      <c r="BX228" s="87"/>
      <c r="BY228" s="87"/>
      <c r="BZ228" s="87"/>
      <c r="CA228" s="87"/>
      <c r="CB228" s="87"/>
      <c r="CC228" s="87"/>
      <c r="CD228" s="87"/>
      <c r="CE228" s="87"/>
      <c r="CF228" s="206"/>
      <c r="CG228" s="7"/>
      <c r="CH228" s="7"/>
      <c r="CI228" s="7"/>
      <c r="CJ228" s="7"/>
      <c r="CK228" s="7"/>
      <c r="CL228" s="7"/>
      <c r="CM228" s="7"/>
      <c r="CN228" s="7"/>
      <c r="CO228" s="7"/>
      <c r="CP228" s="7"/>
      <c r="CQ228" s="7"/>
      <c r="CR228" s="71" t="s">
        <v>223</v>
      </c>
      <c r="CS228" s="87"/>
      <c r="CT228" s="87"/>
      <c r="CU228" s="87"/>
      <c r="CV228" s="87"/>
      <c r="CW228" s="87"/>
      <c r="CX228" s="87"/>
      <c r="CY228" s="87"/>
      <c r="CZ228" s="87"/>
      <c r="DA228" s="87"/>
      <c r="DB228" s="87"/>
      <c r="DC228" s="87"/>
      <c r="DD228" s="87"/>
      <c r="DE228" s="87"/>
      <c r="DF228" s="206"/>
      <c r="DG228" s="7"/>
      <c r="DH228" s="71" t="s">
        <v>92</v>
      </c>
      <c r="DI228" s="87"/>
      <c r="DJ228" s="87"/>
      <c r="DK228" s="87"/>
      <c r="DL228" s="87"/>
      <c r="DM228" s="87"/>
      <c r="DN228" s="87"/>
      <c r="DO228" s="87"/>
      <c r="DP228" s="87"/>
      <c r="DQ228" s="87"/>
      <c r="DR228" s="87"/>
      <c r="DS228" s="87"/>
      <c r="DT228" s="87"/>
      <c r="DU228" s="87"/>
      <c r="DV228" s="87"/>
      <c r="DW228" s="87"/>
      <c r="DX228" s="206"/>
      <c r="DY228" s="329"/>
      <c r="DZ228" s="7"/>
      <c r="EA228" s="7"/>
    </row>
    <row r="229" spans="1:131" ht="15" customHeight="1">
      <c r="B229" s="7"/>
      <c r="C229" s="60"/>
      <c r="D229" s="72"/>
      <c r="E229" s="93"/>
      <c r="F229" s="93"/>
      <c r="G229" s="93"/>
      <c r="H229" s="93"/>
      <c r="I229" s="93"/>
      <c r="J229" s="93"/>
      <c r="K229" s="93"/>
      <c r="L229" s="93"/>
      <c r="M229" s="93"/>
      <c r="N229" s="93"/>
      <c r="O229" s="93"/>
      <c r="P229" s="93"/>
      <c r="Q229" s="93"/>
      <c r="R229" s="209"/>
      <c r="S229" s="7"/>
      <c r="T229" s="7"/>
      <c r="U229" s="7"/>
      <c r="V229" s="7"/>
      <c r="W229" s="7"/>
      <c r="X229" s="7"/>
      <c r="Y229" s="7"/>
      <c r="Z229" s="7"/>
      <c r="AA229" s="7"/>
      <c r="AB229" s="7"/>
      <c r="AC229" s="7"/>
      <c r="AD229" s="72"/>
      <c r="AE229" s="93"/>
      <c r="AF229" s="93"/>
      <c r="AG229" s="93"/>
      <c r="AH229" s="93"/>
      <c r="AI229" s="93"/>
      <c r="AJ229" s="93"/>
      <c r="AK229" s="93"/>
      <c r="AL229" s="93"/>
      <c r="AM229" s="93"/>
      <c r="AN229" s="93"/>
      <c r="AO229" s="93"/>
      <c r="AP229" s="93"/>
      <c r="AQ229" s="93"/>
      <c r="AR229" s="209"/>
      <c r="AS229" s="7"/>
      <c r="AT229" s="72"/>
      <c r="AU229" s="93"/>
      <c r="AV229" s="93"/>
      <c r="AW229" s="93"/>
      <c r="AX229" s="93"/>
      <c r="AY229" s="93"/>
      <c r="AZ229" s="93"/>
      <c r="BA229" s="93"/>
      <c r="BB229" s="93"/>
      <c r="BC229" s="93"/>
      <c r="BD229" s="93"/>
      <c r="BE229" s="93"/>
      <c r="BF229" s="93"/>
      <c r="BG229" s="93"/>
      <c r="BH229" s="93"/>
      <c r="BI229" s="93"/>
      <c r="BJ229" s="209"/>
      <c r="BK229" s="329"/>
      <c r="BL229" s="7"/>
      <c r="BM229" s="7"/>
      <c r="BP229" s="7"/>
      <c r="BQ229" s="60"/>
      <c r="BR229" s="72" t="s">
        <v>331</v>
      </c>
      <c r="BS229" s="93"/>
      <c r="BT229" s="93"/>
      <c r="BU229" s="93"/>
      <c r="BV229" s="93"/>
      <c r="BW229" s="93"/>
      <c r="BX229" s="93"/>
      <c r="BY229" s="93"/>
      <c r="BZ229" s="93"/>
      <c r="CA229" s="93"/>
      <c r="CB229" s="93"/>
      <c r="CC229" s="93"/>
      <c r="CD229" s="93"/>
      <c r="CE229" s="93"/>
      <c r="CF229" s="209"/>
      <c r="CG229" s="7"/>
      <c r="CH229" s="7"/>
      <c r="CI229" s="7"/>
      <c r="CJ229" s="7"/>
      <c r="CK229" s="7"/>
      <c r="CL229" s="7"/>
      <c r="CM229" s="7"/>
      <c r="CN229" s="7"/>
      <c r="CO229" s="7"/>
      <c r="CP229" s="7"/>
      <c r="CQ229" s="7"/>
      <c r="CR229" s="72"/>
      <c r="CS229" s="93"/>
      <c r="CT229" s="93"/>
      <c r="CU229" s="93"/>
      <c r="CV229" s="93"/>
      <c r="CW229" s="93"/>
      <c r="CX229" s="93"/>
      <c r="CY229" s="93"/>
      <c r="CZ229" s="93"/>
      <c r="DA229" s="93"/>
      <c r="DB229" s="93"/>
      <c r="DC229" s="93"/>
      <c r="DD229" s="93"/>
      <c r="DE229" s="93"/>
      <c r="DF229" s="209"/>
      <c r="DG229" s="7"/>
      <c r="DH229" s="72"/>
      <c r="DI229" s="93"/>
      <c r="DJ229" s="93"/>
      <c r="DK229" s="93"/>
      <c r="DL229" s="93"/>
      <c r="DM229" s="93"/>
      <c r="DN229" s="93"/>
      <c r="DO229" s="93"/>
      <c r="DP229" s="93"/>
      <c r="DQ229" s="93"/>
      <c r="DR229" s="93"/>
      <c r="DS229" s="93"/>
      <c r="DT229" s="93"/>
      <c r="DU229" s="93"/>
      <c r="DV229" s="93"/>
      <c r="DW229" s="93"/>
      <c r="DX229" s="209"/>
      <c r="DY229" s="329"/>
      <c r="DZ229" s="7"/>
      <c r="EA229" s="7"/>
    </row>
    <row r="230" spans="1:131" ht="15" customHeight="1">
      <c r="B230" s="7"/>
      <c r="C230" s="60"/>
      <c r="D230" s="72"/>
      <c r="E230" s="93"/>
      <c r="F230" s="93"/>
      <c r="G230" s="93"/>
      <c r="H230" s="93"/>
      <c r="I230" s="93"/>
      <c r="J230" s="93"/>
      <c r="K230" s="93"/>
      <c r="L230" s="93"/>
      <c r="M230" s="93"/>
      <c r="N230" s="93"/>
      <c r="O230" s="93"/>
      <c r="P230" s="93"/>
      <c r="Q230" s="93"/>
      <c r="R230" s="209"/>
      <c r="S230" s="7"/>
      <c r="T230" s="7"/>
      <c r="U230" s="7"/>
      <c r="V230" s="7"/>
      <c r="W230" s="7"/>
      <c r="X230" s="7"/>
      <c r="Y230" s="7"/>
      <c r="Z230" s="7"/>
      <c r="AA230" s="7"/>
      <c r="AB230" s="7"/>
      <c r="AC230" s="7"/>
      <c r="AD230" s="72"/>
      <c r="AE230" s="93"/>
      <c r="AF230" s="93"/>
      <c r="AG230" s="93"/>
      <c r="AH230" s="93"/>
      <c r="AI230" s="93"/>
      <c r="AJ230" s="93"/>
      <c r="AK230" s="93"/>
      <c r="AL230" s="93"/>
      <c r="AM230" s="93"/>
      <c r="AN230" s="93"/>
      <c r="AO230" s="93"/>
      <c r="AP230" s="93"/>
      <c r="AQ230" s="93"/>
      <c r="AR230" s="209"/>
      <c r="AS230" s="7"/>
      <c r="AT230" s="72"/>
      <c r="AU230" s="93"/>
      <c r="AV230" s="93"/>
      <c r="AW230" s="93"/>
      <c r="AX230" s="93"/>
      <c r="AY230" s="93"/>
      <c r="AZ230" s="93"/>
      <c r="BA230" s="93"/>
      <c r="BB230" s="93"/>
      <c r="BC230" s="93"/>
      <c r="BD230" s="93"/>
      <c r="BE230" s="93"/>
      <c r="BF230" s="93"/>
      <c r="BG230" s="93"/>
      <c r="BH230" s="93"/>
      <c r="BI230" s="93"/>
      <c r="BJ230" s="209"/>
      <c r="BK230" s="329"/>
      <c r="BL230" s="7"/>
      <c r="BM230" s="7"/>
      <c r="BP230" s="7"/>
      <c r="BQ230" s="60"/>
      <c r="BR230" s="72" t="s">
        <v>450</v>
      </c>
      <c r="BS230" s="93"/>
      <c r="BT230" s="93"/>
      <c r="BU230" s="93"/>
      <c r="BV230" s="93"/>
      <c r="BW230" s="93"/>
      <c r="BX230" s="93"/>
      <c r="BY230" s="93"/>
      <c r="BZ230" s="93"/>
      <c r="CA230" s="93"/>
      <c r="CB230" s="93"/>
      <c r="CC230" s="93"/>
      <c r="CD230" s="93"/>
      <c r="CE230" s="93"/>
      <c r="CF230" s="209"/>
      <c r="CG230" s="7"/>
      <c r="CH230" s="7"/>
      <c r="CI230" s="7"/>
      <c r="CJ230" s="7"/>
      <c r="CK230" s="7"/>
      <c r="CL230" s="7"/>
      <c r="CM230" s="7"/>
      <c r="CN230" s="7"/>
      <c r="CO230" s="7"/>
      <c r="CP230" s="7"/>
      <c r="CQ230" s="7"/>
      <c r="CR230" s="72"/>
      <c r="CS230" s="93"/>
      <c r="CT230" s="93"/>
      <c r="CU230" s="93"/>
      <c r="CV230" s="93"/>
      <c r="CW230" s="93"/>
      <c r="CX230" s="93"/>
      <c r="CY230" s="93"/>
      <c r="CZ230" s="93"/>
      <c r="DA230" s="93"/>
      <c r="DB230" s="93"/>
      <c r="DC230" s="93"/>
      <c r="DD230" s="93"/>
      <c r="DE230" s="93"/>
      <c r="DF230" s="209"/>
      <c r="DG230" s="7"/>
      <c r="DH230" s="72"/>
      <c r="DI230" s="93"/>
      <c r="DJ230" s="93"/>
      <c r="DK230" s="93"/>
      <c r="DL230" s="93"/>
      <c r="DM230" s="93"/>
      <c r="DN230" s="93"/>
      <c r="DO230" s="93"/>
      <c r="DP230" s="93"/>
      <c r="DQ230" s="93"/>
      <c r="DR230" s="93"/>
      <c r="DS230" s="93"/>
      <c r="DT230" s="93"/>
      <c r="DU230" s="93"/>
      <c r="DV230" s="93"/>
      <c r="DW230" s="93"/>
      <c r="DX230" s="209"/>
      <c r="DY230" s="329"/>
      <c r="DZ230" s="7"/>
      <c r="EA230" s="7"/>
    </row>
    <row r="231" spans="1:131" ht="15" customHeight="1">
      <c r="B231" s="7"/>
      <c r="C231" s="60"/>
      <c r="D231" s="72"/>
      <c r="E231" s="93"/>
      <c r="F231" s="93"/>
      <c r="G231" s="93"/>
      <c r="H231" s="93"/>
      <c r="I231" s="93"/>
      <c r="J231" s="93"/>
      <c r="K231" s="93"/>
      <c r="L231" s="93"/>
      <c r="M231" s="93"/>
      <c r="N231" s="93"/>
      <c r="O231" s="93"/>
      <c r="P231" s="93"/>
      <c r="Q231" s="93"/>
      <c r="R231" s="209"/>
      <c r="S231" s="7"/>
      <c r="T231" s="7"/>
      <c r="U231" s="7"/>
      <c r="V231" s="7"/>
      <c r="W231" s="7"/>
      <c r="X231" s="7"/>
      <c r="Y231" s="7"/>
      <c r="Z231" s="7"/>
      <c r="AA231" s="7"/>
      <c r="AB231" s="7"/>
      <c r="AC231" s="7"/>
      <c r="AD231" s="72"/>
      <c r="AE231" s="93"/>
      <c r="AF231" s="93"/>
      <c r="AG231" s="93"/>
      <c r="AH231" s="93"/>
      <c r="AI231" s="93"/>
      <c r="AJ231" s="93"/>
      <c r="AK231" s="93"/>
      <c r="AL231" s="93"/>
      <c r="AM231" s="93"/>
      <c r="AN231" s="93"/>
      <c r="AO231" s="93"/>
      <c r="AP231" s="93"/>
      <c r="AQ231" s="93"/>
      <c r="AR231" s="209"/>
      <c r="AS231" s="7"/>
      <c r="AT231" s="72"/>
      <c r="AU231" s="93"/>
      <c r="AV231" s="93"/>
      <c r="AW231" s="93"/>
      <c r="AX231" s="93"/>
      <c r="AY231" s="93"/>
      <c r="AZ231" s="93"/>
      <c r="BA231" s="93"/>
      <c r="BB231" s="93"/>
      <c r="BC231" s="93"/>
      <c r="BD231" s="93"/>
      <c r="BE231" s="93"/>
      <c r="BF231" s="93"/>
      <c r="BG231" s="93"/>
      <c r="BH231" s="93"/>
      <c r="BI231" s="93"/>
      <c r="BJ231" s="209"/>
      <c r="BK231" s="329"/>
      <c r="BL231" s="7"/>
      <c r="BM231" s="7"/>
      <c r="BP231" s="7"/>
      <c r="BQ231" s="60"/>
      <c r="BR231" s="72" t="s">
        <v>288</v>
      </c>
      <c r="BS231" s="93"/>
      <c r="BT231" s="93"/>
      <c r="BU231" s="93"/>
      <c r="BV231" s="93"/>
      <c r="BW231" s="93"/>
      <c r="BX231" s="93"/>
      <c r="BY231" s="93"/>
      <c r="BZ231" s="93"/>
      <c r="CA231" s="93"/>
      <c r="CB231" s="93"/>
      <c r="CC231" s="93"/>
      <c r="CD231" s="93"/>
      <c r="CE231" s="93"/>
      <c r="CF231" s="209"/>
      <c r="CG231" s="7"/>
      <c r="CH231" s="7"/>
      <c r="CI231" s="7"/>
      <c r="CJ231" s="7"/>
      <c r="CK231" s="7"/>
      <c r="CL231" s="7"/>
      <c r="CM231" s="7"/>
      <c r="CN231" s="7"/>
      <c r="CO231" s="7"/>
      <c r="CP231" s="7"/>
      <c r="CQ231" s="7"/>
      <c r="CR231" s="72"/>
      <c r="CS231" s="93"/>
      <c r="CT231" s="93"/>
      <c r="CU231" s="93"/>
      <c r="CV231" s="93"/>
      <c r="CW231" s="93"/>
      <c r="CX231" s="93"/>
      <c r="CY231" s="93"/>
      <c r="CZ231" s="93"/>
      <c r="DA231" s="93"/>
      <c r="DB231" s="93"/>
      <c r="DC231" s="93"/>
      <c r="DD231" s="93"/>
      <c r="DE231" s="93"/>
      <c r="DF231" s="209"/>
      <c r="DG231" s="7"/>
      <c r="DH231" s="72"/>
      <c r="DI231" s="93"/>
      <c r="DJ231" s="93"/>
      <c r="DK231" s="93"/>
      <c r="DL231" s="93"/>
      <c r="DM231" s="93"/>
      <c r="DN231" s="93"/>
      <c r="DO231" s="93"/>
      <c r="DP231" s="93"/>
      <c r="DQ231" s="93"/>
      <c r="DR231" s="93"/>
      <c r="DS231" s="93"/>
      <c r="DT231" s="93"/>
      <c r="DU231" s="93"/>
      <c r="DV231" s="93"/>
      <c r="DW231" s="93"/>
      <c r="DX231" s="209"/>
      <c r="DY231" s="329"/>
      <c r="DZ231" s="7"/>
      <c r="EA231" s="7"/>
    </row>
    <row r="232" spans="1:131" ht="15" customHeight="1">
      <c r="B232" s="7"/>
      <c r="C232" s="60"/>
      <c r="D232" s="72"/>
      <c r="E232" s="93"/>
      <c r="F232" s="93"/>
      <c r="G232" s="93"/>
      <c r="H232" s="93"/>
      <c r="I232" s="93"/>
      <c r="J232" s="93"/>
      <c r="K232" s="93"/>
      <c r="L232" s="93"/>
      <c r="M232" s="93"/>
      <c r="N232" s="93"/>
      <c r="O232" s="93"/>
      <c r="P232" s="93"/>
      <c r="Q232" s="93"/>
      <c r="R232" s="209"/>
      <c r="S232" s="7"/>
      <c r="T232" s="7"/>
      <c r="U232" s="7"/>
      <c r="V232" s="7"/>
      <c r="W232" s="7"/>
      <c r="X232" s="7"/>
      <c r="Y232" s="7"/>
      <c r="Z232" s="7"/>
      <c r="AA232" s="7"/>
      <c r="AB232" s="7"/>
      <c r="AC232" s="7"/>
      <c r="AD232" s="72"/>
      <c r="AE232" s="93"/>
      <c r="AF232" s="93"/>
      <c r="AG232" s="93"/>
      <c r="AH232" s="93"/>
      <c r="AI232" s="93"/>
      <c r="AJ232" s="93"/>
      <c r="AK232" s="93"/>
      <c r="AL232" s="93"/>
      <c r="AM232" s="93"/>
      <c r="AN232" s="93"/>
      <c r="AO232" s="93"/>
      <c r="AP232" s="93"/>
      <c r="AQ232" s="93"/>
      <c r="AR232" s="209"/>
      <c r="AS232" s="7"/>
      <c r="AT232" s="72"/>
      <c r="AU232" s="93"/>
      <c r="AV232" s="93"/>
      <c r="AW232" s="93"/>
      <c r="AX232" s="93"/>
      <c r="AY232" s="93"/>
      <c r="AZ232" s="93"/>
      <c r="BA232" s="93"/>
      <c r="BB232" s="93"/>
      <c r="BC232" s="93"/>
      <c r="BD232" s="93"/>
      <c r="BE232" s="93"/>
      <c r="BF232" s="93"/>
      <c r="BG232" s="93"/>
      <c r="BH232" s="93"/>
      <c r="BI232" s="93"/>
      <c r="BJ232" s="209"/>
      <c r="BK232" s="329"/>
      <c r="BL232" s="7"/>
      <c r="BM232" s="7"/>
      <c r="BP232" s="7"/>
      <c r="BQ232" s="60"/>
      <c r="BR232" s="72" t="s">
        <v>272</v>
      </c>
      <c r="BS232" s="93"/>
      <c r="BT232" s="93"/>
      <c r="BU232" s="93"/>
      <c r="BV232" s="93"/>
      <c r="BW232" s="93"/>
      <c r="BX232" s="93"/>
      <c r="BY232" s="93"/>
      <c r="BZ232" s="93"/>
      <c r="CA232" s="93"/>
      <c r="CB232" s="93"/>
      <c r="CC232" s="93"/>
      <c r="CD232" s="93"/>
      <c r="CE232" s="93"/>
      <c r="CF232" s="209"/>
      <c r="CG232" s="7"/>
      <c r="CH232" s="7"/>
      <c r="CI232" s="7"/>
      <c r="CJ232" s="7"/>
      <c r="CK232" s="7"/>
      <c r="CL232" s="7"/>
      <c r="CM232" s="7"/>
      <c r="CN232" s="7"/>
      <c r="CO232" s="7"/>
      <c r="CP232" s="7"/>
      <c r="CQ232" s="7"/>
      <c r="CR232" s="72"/>
      <c r="CS232" s="93"/>
      <c r="CT232" s="93"/>
      <c r="CU232" s="93"/>
      <c r="CV232" s="93"/>
      <c r="CW232" s="93"/>
      <c r="CX232" s="93"/>
      <c r="CY232" s="93"/>
      <c r="CZ232" s="93"/>
      <c r="DA232" s="93"/>
      <c r="DB232" s="93"/>
      <c r="DC232" s="93"/>
      <c r="DD232" s="93"/>
      <c r="DE232" s="93"/>
      <c r="DF232" s="209"/>
      <c r="DG232" s="7"/>
      <c r="DH232" s="72"/>
      <c r="DI232" s="93"/>
      <c r="DJ232" s="93"/>
      <c r="DK232" s="93"/>
      <c r="DL232" s="93"/>
      <c r="DM232" s="93"/>
      <c r="DN232" s="93"/>
      <c r="DO232" s="93"/>
      <c r="DP232" s="93"/>
      <c r="DQ232" s="93"/>
      <c r="DR232" s="93"/>
      <c r="DS232" s="93"/>
      <c r="DT232" s="93"/>
      <c r="DU232" s="93"/>
      <c r="DV232" s="93"/>
      <c r="DW232" s="93"/>
      <c r="DX232" s="209"/>
      <c r="DY232" s="329"/>
      <c r="DZ232" s="7"/>
      <c r="EA232" s="7"/>
    </row>
    <row r="233" spans="1:131" ht="15" customHeight="1">
      <c r="B233" s="7"/>
      <c r="C233" s="60"/>
      <c r="D233" s="72"/>
      <c r="E233" s="93"/>
      <c r="F233" s="93"/>
      <c r="G233" s="93"/>
      <c r="H233" s="93"/>
      <c r="I233" s="93"/>
      <c r="J233" s="93"/>
      <c r="K233" s="93"/>
      <c r="L233" s="93"/>
      <c r="M233" s="93"/>
      <c r="N233" s="93"/>
      <c r="O233" s="93"/>
      <c r="P233" s="93"/>
      <c r="Q233" s="93"/>
      <c r="R233" s="209"/>
      <c r="S233" s="7"/>
      <c r="T233" s="7"/>
      <c r="U233" s="7"/>
      <c r="V233" s="7"/>
      <c r="W233" s="7"/>
      <c r="X233" s="7"/>
      <c r="Y233" s="7"/>
      <c r="Z233" s="7"/>
      <c r="AA233" s="7"/>
      <c r="AB233" s="7"/>
      <c r="AC233" s="7"/>
      <c r="AD233" s="72"/>
      <c r="AE233" s="93"/>
      <c r="AF233" s="93"/>
      <c r="AG233" s="93"/>
      <c r="AH233" s="93"/>
      <c r="AI233" s="93"/>
      <c r="AJ233" s="93"/>
      <c r="AK233" s="93"/>
      <c r="AL233" s="93"/>
      <c r="AM233" s="93"/>
      <c r="AN233" s="93"/>
      <c r="AO233" s="93"/>
      <c r="AP233" s="93"/>
      <c r="AQ233" s="93"/>
      <c r="AR233" s="209"/>
      <c r="AS233" s="7"/>
      <c r="AT233" s="72"/>
      <c r="AU233" s="93"/>
      <c r="AV233" s="93"/>
      <c r="AW233" s="93"/>
      <c r="AX233" s="93"/>
      <c r="AY233" s="93"/>
      <c r="AZ233" s="93"/>
      <c r="BA233" s="93"/>
      <c r="BB233" s="93"/>
      <c r="BC233" s="93"/>
      <c r="BD233" s="93"/>
      <c r="BE233" s="93"/>
      <c r="BF233" s="93"/>
      <c r="BG233" s="93"/>
      <c r="BH233" s="93"/>
      <c r="BI233" s="93"/>
      <c r="BJ233" s="209"/>
      <c r="BK233" s="329"/>
      <c r="BL233" s="7"/>
      <c r="BM233" s="7"/>
      <c r="BP233" s="7"/>
      <c r="BQ233" s="60"/>
      <c r="BR233" s="72" t="s">
        <v>321</v>
      </c>
      <c r="BS233" s="93"/>
      <c r="BT233" s="93"/>
      <c r="BU233" s="93"/>
      <c r="BV233" s="93"/>
      <c r="BW233" s="93"/>
      <c r="BX233" s="93"/>
      <c r="BY233" s="93"/>
      <c r="BZ233" s="93"/>
      <c r="CA233" s="93"/>
      <c r="CB233" s="93"/>
      <c r="CC233" s="93"/>
      <c r="CD233" s="93"/>
      <c r="CE233" s="93"/>
      <c r="CF233" s="209"/>
      <c r="CG233" s="7"/>
      <c r="CH233" s="7"/>
      <c r="CI233" s="7"/>
      <c r="CJ233" s="7"/>
      <c r="CK233" s="7"/>
      <c r="CL233" s="7"/>
      <c r="CM233" s="7"/>
      <c r="CN233" s="7"/>
      <c r="CO233" s="7"/>
      <c r="CP233" s="7"/>
      <c r="CQ233" s="7"/>
      <c r="CR233" s="72"/>
      <c r="CS233" s="93"/>
      <c r="CT233" s="93"/>
      <c r="CU233" s="93"/>
      <c r="CV233" s="93"/>
      <c r="CW233" s="93"/>
      <c r="CX233" s="93"/>
      <c r="CY233" s="93"/>
      <c r="CZ233" s="93"/>
      <c r="DA233" s="93"/>
      <c r="DB233" s="93"/>
      <c r="DC233" s="93"/>
      <c r="DD233" s="93"/>
      <c r="DE233" s="93"/>
      <c r="DF233" s="209"/>
      <c r="DG233" s="7"/>
      <c r="DH233" s="72"/>
      <c r="DI233" s="93"/>
      <c r="DJ233" s="93"/>
      <c r="DK233" s="93"/>
      <c r="DL233" s="93"/>
      <c r="DM233" s="93"/>
      <c r="DN233" s="93"/>
      <c r="DO233" s="93"/>
      <c r="DP233" s="93"/>
      <c r="DQ233" s="93"/>
      <c r="DR233" s="93"/>
      <c r="DS233" s="93"/>
      <c r="DT233" s="93"/>
      <c r="DU233" s="93"/>
      <c r="DV233" s="93"/>
      <c r="DW233" s="93"/>
      <c r="DX233" s="209"/>
      <c r="DY233" s="329"/>
      <c r="DZ233" s="7"/>
      <c r="EA233" s="7"/>
    </row>
    <row r="234" spans="1:131" ht="15" customHeight="1">
      <c r="B234" s="7"/>
      <c r="C234" s="60"/>
      <c r="D234" s="72"/>
      <c r="E234" s="93"/>
      <c r="F234" s="93"/>
      <c r="G234" s="93"/>
      <c r="H234" s="93"/>
      <c r="I234" s="93"/>
      <c r="J234" s="93"/>
      <c r="K234" s="93"/>
      <c r="L234" s="93"/>
      <c r="M234" s="93"/>
      <c r="N234" s="93"/>
      <c r="O234" s="93"/>
      <c r="P234" s="93"/>
      <c r="Q234" s="93"/>
      <c r="R234" s="209"/>
      <c r="S234" s="7"/>
      <c r="T234" s="7"/>
      <c r="U234" s="7"/>
      <c r="V234" s="7"/>
      <c r="W234" s="7"/>
      <c r="X234" s="7"/>
      <c r="Y234" s="7"/>
      <c r="Z234" s="7"/>
      <c r="AA234" s="7"/>
      <c r="AB234" s="7"/>
      <c r="AC234" s="7"/>
      <c r="AD234" s="72"/>
      <c r="AE234" s="93"/>
      <c r="AF234" s="93"/>
      <c r="AG234" s="93"/>
      <c r="AH234" s="93"/>
      <c r="AI234" s="93"/>
      <c r="AJ234" s="93"/>
      <c r="AK234" s="93"/>
      <c r="AL234" s="93"/>
      <c r="AM234" s="93"/>
      <c r="AN234" s="93"/>
      <c r="AO234" s="93"/>
      <c r="AP234" s="93"/>
      <c r="AQ234" s="93"/>
      <c r="AR234" s="209"/>
      <c r="AS234" s="7"/>
      <c r="AT234" s="72"/>
      <c r="AU234" s="93"/>
      <c r="AV234" s="93"/>
      <c r="AW234" s="93"/>
      <c r="AX234" s="93"/>
      <c r="AY234" s="93"/>
      <c r="AZ234" s="93"/>
      <c r="BA234" s="93"/>
      <c r="BB234" s="93"/>
      <c r="BC234" s="93"/>
      <c r="BD234" s="93"/>
      <c r="BE234" s="93"/>
      <c r="BF234" s="93"/>
      <c r="BG234" s="93"/>
      <c r="BH234" s="93"/>
      <c r="BI234" s="93"/>
      <c r="BJ234" s="209"/>
      <c r="BK234" s="329"/>
      <c r="BL234" s="7"/>
      <c r="BM234" s="7"/>
      <c r="BP234" s="7"/>
      <c r="BQ234" s="60"/>
      <c r="BR234" s="72"/>
      <c r="BS234" s="93"/>
      <c r="BT234" s="93"/>
      <c r="BU234" s="93"/>
      <c r="BV234" s="93"/>
      <c r="BW234" s="93"/>
      <c r="BX234" s="93"/>
      <c r="BY234" s="93"/>
      <c r="BZ234" s="93"/>
      <c r="CA234" s="93"/>
      <c r="CB234" s="93"/>
      <c r="CC234" s="93"/>
      <c r="CD234" s="93"/>
      <c r="CE234" s="93"/>
      <c r="CF234" s="209"/>
      <c r="CG234" s="7"/>
      <c r="CH234" s="7"/>
      <c r="CI234" s="7"/>
      <c r="CJ234" s="7"/>
      <c r="CK234" s="7"/>
      <c r="CL234" s="7"/>
      <c r="CM234" s="7"/>
      <c r="CN234" s="7"/>
      <c r="CO234" s="7"/>
      <c r="CP234" s="7"/>
      <c r="CQ234" s="7"/>
      <c r="CR234" s="72"/>
      <c r="CS234" s="93"/>
      <c r="CT234" s="93"/>
      <c r="CU234" s="93"/>
      <c r="CV234" s="93"/>
      <c r="CW234" s="93"/>
      <c r="CX234" s="93"/>
      <c r="CY234" s="93"/>
      <c r="CZ234" s="93"/>
      <c r="DA234" s="93"/>
      <c r="DB234" s="93"/>
      <c r="DC234" s="93"/>
      <c r="DD234" s="93"/>
      <c r="DE234" s="93"/>
      <c r="DF234" s="209"/>
      <c r="DG234" s="7"/>
      <c r="DH234" s="72"/>
      <c r="DI234" s="93"/>
      <c r="DJ234" s="93"/>
      <c r="DK234" s="93"/>
      <c r="DL234" s="93"/>
      <c r="DM234" s="93"/>
      <c r="DN234" s="93"/>
      <c r="DO234" s="93"/>
      <c r="DP234" s="93"/>
      <c r="DQ234" s="93"/>
      <c r="DR234" s="93"/>
      <c r="DS234" s="93"/>
      <c r="DT234" s="93"/>
      <c r="DU234" s="93"/>
      <c r="DV234" s="93"/>
      <c r="DW234" s="93"/>
      <c r="DX234" s="209"/>
      <c r="DY234" s="329"/>
      <c r="DZ234" s="7"/>
      <c r="EA234" s="7"/>
    </row>
    <row r="235" spans="1:131" ht="15" customHeight="1">
      <c r="B235" s="7"/>
      <c r="C235" s="60"/>
      <c r="D235" s="73"/>
      <c r="E235" s="94"/>
      <c r="F235" s="94"/>
      <c r="G235" s="94"/>
      <c r="H235" s="94"/>
      <c r="I235" s="94"/>
      <c r="J235" s="94"/>
      <c r="K235" s="94"/>
      <c r="L235" s="94"/>
      <c r="M235" s="94"/>
      <c r="N235" s="94"/>
      <c r="O235" s="94"/>
      <c r="P235" s="94"/>
      <c r="Q235" s="94"/>
      <c r="R235" s="210"/>
      <c r="S235" s="7"/>
      <c r="T235" s="7"/>
      <c r="U235" s="7"/>
      <c r="V235" s="7"/>
      <c r="W235" s="7"/>
      <c r="X235" s="7"/>
      <c r="Y235" s="7"/>
      <c r="Z235" s="7"/>
      <c r="AA235" s="7"/>
      <c r="AB235" s="7"/>
      <c r="AC235" s="7"/>
      <c r="AD235" s="73"/>
      <c r="AE235" s="94"/>
      <c r="AF235" s="94"/>
      <c r="AG235" s="94"/>
      <c r="AH235" s="94"/>
      <c r="AI235" s="94"/>
      <c r="AJ235" s="94"/>
      <c r="AK235" s="94"/>
      <c r="AL235" s="94"/>
      <c r="AM235" s="94"/>
      <c r="AN235" s="94"/>
      <c r="AO235" s="94"/>
      <c r="AP235" s="94"/>
      <c r="AQ235" s="94"/>
      <c r="AR235" s="210"/>
      <c r="AS235" s="7"/>
      <c r="AT235" s="73"/>
      <c r="AU235" s="94"/>
      <c r="AV235" s="94"/>
      <c r="AW235" s="94"/>
      <c r="AX235" s="94"/>
      <c r="AY235" s="94"/>
      <c r="AZ235" s="94"/>
      <c r="BA235" s="94"/>
      <c r="BB235" s="94"/>
      <c r="BC235" s="94"/>
      <c r="BD235" s="94"/>
      <c r="BE235" s="94"/>
      <c r="BF235" s="94"/>
      <c r="BG235" s="94"/>
      <c r="BH235" s="94"/>
      <c r="BI235" s="94"/>
      <c r="BJ235" s="210"/>
      <c r="BK235" s="329"/>
      <c r="BL235" s="7"/>
      <c r="BM235" s="7"/>
      <c r="BP235" s="7"/>
      <c r="BQ235" s="60"/>
      <c r="BR235" s="73"/>
      <c r="BS235" s="94"/>
      <c r="BT235" s="94"/>
      <c r="BU235" s="94"/>
      <c r="BV235" s="94"/>
      <c r="BW235" s="94"/>
      <c r="BX235" s="94"/>
      <c r="BY235" s="94"/>
      <c r="BZ235" s="94"/>
      <c r="CA235" s="94"/>
      <c r="CB235" s="94"/>
      <c r="CC235" s="94"/>
      <c r="CD235" s="94"/>
      <c r="CE235" s="94"/>
      <c r="CF235" s="210"/>
      <c r="CG235" s="7"/>
      <c r="CH235" s="7"/>
      <c r="CI235" s="7"/>
      <c r="CJ235" s="7"/>
      <c r="CK235" s="7"/>
      <c r="CL235" s="7"/>
      <c r="CM235" s="7"/>
      <c r="CN235" s="7"/>
      <c r="CO235" s="7"/>
      <c r="CP235" s="7"/>
      <c r="CQ235" s="7"/>
      <c r="CR235" s="73"/>
      <c r="CS235" s="94"/>
      <c r="CT235" s="94"/>
      <c r="CU235" s="94"/>
      <c r="CV235" s="94"/>
      <c r="CW235" s="94"/>
      <c r="CX235" s="94"/>
      <c r="CY235" s="94"/>
      <c r="CZ235" s="94"/>
      <c r="DA235" s="94"/>
      <c r="DB235" s="94"/>
      <c r="DC235" s="94"/>
      <c r="DD235" s="94"/>
      <c r="DE235" s="94"/>
      <c r="DF235" s="210"/>
      <c r="DG235" s="7"/>
      <c r="DH235" s="73"/>
      <c r="DI235" s="94"/>
      <c r="DJ235" s="94"/>
      <c r="DK235" s="94"/>
      <c r="DL235" s="94"/>
      <c r="DM235" s="94"/>
      <c r="DN235" s="94"/>
      <c r="DO235" s="94"/>
      <c r="DP235" s="94"/>
      <c r="DQ235" s="94"/>
      <c r="DR235" s="94"/>
      <c r="DS235" s="94"/>
      <c r="DT235" s="94"/>
      <c r="DU235" s="94"/>
      <c r="DV235" s="94"/>
      <c r="DW235" s="94"/>
      <c r="DX235" s="210"/>
      <c r="DY235" s="329"/>
      <c r="DZ235" s="7"/>
      <c r="EA235" s="7"/>
    </row>
    <row r="236" spans="1:131" ht="18.75" customHeight="1">
      <c r="B236" s="7"/>
      <c r="C236" s="60"/>
      <c r="D236" s="74"/>
      <c r="E236" s="74"/>
      <c r="F236" s="74"/>
      <c r="G236" s="74"/>
      <c r="H236" s="74"/>
      <c r="I236" s="74"/>
      <c r="J236" s="74"/>
      <c r="K236" s="74"/>
      <c r="L236" s="74"/>
      <c r="M236" s="74"/>
      <c r="N236" s="74"/>
      <c r="O236" s="74"/>
      <c r="P236" s="74"/>
      <c r="Q236" s="74"/>
      <c r="R236" s="74"/>
      <c r="S236" s="7"/>
      <c r="T236" s="7"/>
      <c r="U236" s="7"/>
      <c r="V236" s="7"/>
      <c r="W236" s="7"/>
      <c r="X236" s="7"/>
      <c r="Y236" s="7"/>
      <c r="Z236" s="7"/>
      <c r="AA236" s="7"/>
      <c r="AB236" s="7"/>
      <c r="AC236" s="7"/>
      <c r="AD236" s="74"/>
      <c r="AE236" s="74"/>
      <c r="AF236" s="74"/>
      <c r="AG236" s="74"/>
      <c r="AH236" s="74"/>
      <c r="AI236" s="74"/>
      <c r="AJ236" s="74"/>
      <c r="AK236" s="74"/>
      <c r="AL236" s="74"/>
      <c r="AM236" s="74"/>
      <c r="AN236" s="74"/>
      <c r="AO236" s="74"/>
      <c r="AP236" s="74"/>
      <c r="AQ236" s="74"/>
      <c r="AR236" s="74"/>
      <c r="AS236" s="7"/>
      <c r="AT236" s="74"/>
      <c r="AU236" s="74"/>
      <c r="AV236" s="74"/>
      <c r="AW236" s="74"/>
      <c r="AX236" s="74"/>
      <c r="AY236" s="74"/>
      <c r="AZ236" s="74"/>
      <c r="BA236" s="74"/>
      <c r="BB236" s="74"/>
      <c r="BC236" s="74"/>
      <c r="BD236" s="74"/>
      <c r="BE236" s="74"/>
      <c r="BF236" s="74"/>
      <c r="BG236" s="74"/>
      <c r="BH236" s="74"/>
      <c r="BI236" s="74"/>
      <c r="BJ236" s="74"/>
      <c r="BK236" s="329"/>
      <c r="BL236" s="7"/>
      <c r="BM236" s="7"/>
      <c r="BP236" s="7"/>
      <c r="BQ236" s="60"/>
      <c r="BR236" s="74"/>
      <c r="BS236" s="74"/>
      <c r="BT236" s="74"/>
      <c r="BU236" s="74"/>
      <c r="BV236" s="74"/>
      <c r="BW236" s="74"/>
      <c r="BX236" s="74"/>
      <c r="BY236" s="74"/>
      <c r="BZ236" s="74"/>
      <c r="CA236" s="74"/>
      <c r="CB236" s="74"/>
      <c r="CC236" s="74"/>
      <c r="CD236" s="74"/>
      <c r="CE236" s="74"/>
      <c r="CF236" s="74"/>
      <c r="CG236" s="7"/>
      <c r="CH236" s="7"/>
      <c r="CI236" s="7"/>
      <c r="CJ236" s="7"/>
      <c r="CK236" s="7"/>
      <c r="CL236" s="7"/>
      <c r="CM236" s="7"/>
      <c r="CN236" s="7"/>
      <c r="CO236" s="7"/>
      <c r="CP236" s="7"/>
      <c r="CQ236" s="7"/>
      <c r="CR236" s="74"/>
      <c r="CS236" s="74"/>
      <c r="CT236" s="74"/>
      <c r="CU236" s="74"/>
      <c r="CV236" s="74"/>
      <c r="CW236" s="74"/>
      <c r="CX236" s="74"/>
      <c r="CY236" s="74"/>
      <c r="CZ236" s="74"/>
      <c r="DA236" s="74"/>
      <c r="DB236" s="74"/>
      <c r="DC236" s="74"/>
      <c r="DD236" s="74"/>
      <c r="DE236" s="74"/>
      <c r="DF236" s="74"/>
      <c r="DG236" s="7"/>
      <c r="DH236" s="74"/>
      <c r="DI236" s="74"/>
      <c r="DJ236" s="74"/>
      <c r="DK236" s="74"/>
      <c r="DL236" s="74"/>
      <c r="DM236" s="74"/>
      <c r="DN236" s="74"/>
      <c r="DO236" s="74"/>
      <c r="DP236" s="74"/>
      <c r="DQ236" s="74"/>
      <c r="DR236" s="74"/>
      <c r="DS236" s="74"/>
      <c r="DT236" s="74"/>
      <c r="DU236" s="74"/>
      <c r="DV236" s="74"/>
      <c r="DW236" s="74"/>
      <c r="DX236" s="74"/>
      <c r="DY236" s="329"/>
      <c r="DZ236" s="7"/>
      <c r="EA236" s="7"/>
    </row>
    <row r="237" spans="1:131" ht="15" customHeight="1">
      <c r="B237" s="7"/>
      <c r="C237" s="60"/>
      <c r="D237" s="71"/>
      <c r="E237" s="87"/>
      <c r="F237" s="87"/>
      <c r="G237" s="87"/>
      <c r="H237" s="87"/>
      <c r="I237" s="87"/>
      <c r="J237" s="87"/>
      <c r="K237" s="87"/>
      <c r="L237" s="87"/>
      <c r="M237" s="87"/>
      <c r="N237" s="87"/>
      <c r="O237" s="87"/>
      <c r="P237" s="87"/>
      <c r="Q237" s="87"/>
      <c r="R237" s="206"/>
      <c r="S237" s="7"/>
      <c r="T237" s="7"/>
      <c r="U237" s="7"/>
      <c r="V237" s="7"/>
      <c r="W237" s="7"/>
      <c r="X237" s="7"/>
      <c r="Y237" s="7"/>
      <c r="Z237" s="7"/>
      <c r="AA237" s="7"/>
      <c r="AB237" s="7"/>
      <c r="AC237" s="7"/>
      <c r="AD237" s="71"/>
      <c r="AE237" s="87"/>
      <c r="AF237" s="87"/>
      <c r="AG237" s="87"/>
      <c r="AH237" s="87"/>
      <c r="AI237" s="87"/>
      <c r="AJ237" s="87"/>
      <c r="AK237" s="87"/>
      <c r="AL237" s="87"/>
      <c r="AM237" s="87"/>
      <c r="AN237" s="87"/>
      <c r="AO237" s="87"/>
      <c r="AP237" s="87"/>
      <c r="AQ237" s="87"/>
      <c r="AR237" s="206"/>
      <c r="AS237" s="7"/>
      <c r="AT237" s="71"/>
      <c r="AU237" s="87"/>
      <c r="AV237" s="87"/>
      <c r="AW237" s="87"/>
      <c r="AX237" s="87"/>
      <c r="AY237" s="87"/>
      <c r="AZ237" s="87"/>
      <c r="BA237" s="87"/>
      <c r="BB237" s="87"/>
      <c r="BC237" s="87"/>
      <c r="BD237" s="87"/>
      <c r="BE237" s="87"/>
      <c r="BF237" s="87"/>
      <c r="BG237" s="87"/>
      <c r="BH237" s="87"/>
      <c r="BI237" s="87"/>
      <c r="BJ237" s="206"/>
      <c r="BK237" s="329"/>
      <c r="BL237" s="7"/>
      <c r="BM237" s="7"/>
      <c r="BP237" s="7"/>
      <c r="BQ237" s="60"/>
      <c r="BR237" s="71" t="s">
        <v>303</v>
      </c>
      <c r="BS237" s="87"/>
      <c r="BT237" s="87"/>
      <c r="BU237" s="87"/>
      <c r="BV237" s="87"/>
      <c r="BW237" s="87"/>
      <c r="BX237" s="87"/>
      <c r="BY237" s="87"/>
      <c r="BZ237" s="87"/>
      <c r="CA237" s="87"/>
      <c r="CB237" s="87"/>
      <c r="CC237" s="87"/>
      <c r="CD237" s="87"/>
      <c r="CE237" s="87"/>
      <c r="CF237" s="206"/>
      <c r="CG237" s="7"/>
      <c r="CH237" s="7"/>
      <c r="CI237" s="7"/>
      <c r="CJ237" s="7"/>
      <c r="CK237" s="7"/>
      <c r="CL237" s="7"/>
      <c r="CM237" s="7"/>
      <c r="CN237" s="7"/>
      <c r="CO237" s="7"/>
      <c r="CP237" s="7"/>
      <c r="CQ237" s="7"/>
      <c r="CR237" s="71" t="s">
        <v>223</v>
      </c>
      <c r="CS237" s="87"/>
      <c r="CT237" s="87"/>
      <c r="CU237" s="87"/>
      <c r="CV237" s="87"/>
      <c r="CW237" s="87"/>
      <c r="CX237" s="87"/>
      <c r="CY237" s="87"/>
      <c r="CZ237" s="87"/>
      <c r="DA237" s="87"/>
      <c r="DB237" s="87"/>
      <c r="DC237" s="87"/>
      <c r="DD237" s="87"/>
      <c r="DE237" s="87"/>
      <c r="DF237" s="206"/>
      <c r="DG237" s="7"/>
      <c r="DH237" s="71" t="s">
        <v>92</v>
      </c>
      <c r="DI237" s="87"/>
      <c r="DJ237" s="87"/>
      <c r="DK237" s="87"/>
      <c r="DL237" s="87"/>
      <c r="DM237" s="87"/>
      <c r="DN237" s="87"/>
      <c r="DO237" s="87"/>
      <c r="DP237" s="87"/>
      <c r="DQ237" s="87"/>
      <c r="DR237" s="87"/>
      <c r="DS237" s="87"/>
      <c r="DT237" s="87"/>
      <c r="DU237" s="87"/>
      <c r="DV237" s="87"/>
      <c r="DW237" s="87"/>
      <c r="DX237" s="206"/>
      <c r="DY237" s="329"/>
      <c r="DZ237" s="7"/>
      <c r="EA237" s="7"/>
    </row>
    <row r="238" spans="1:131" ht="15" customHeight="1">
      <c r="B238" s="7"/>
      <c r="C238" s="60"/>
      <c r="D238" s="72"/>
      <c r="E238" s="93"/>
      <c r="F238" s="93"/>
      <c r="G238" s="93"/>
      <c r="H238" s="93"/>
      <c r="I238" s="93"/>
      <c r="J238" s="93"/>
      <c r="K238" s="93"/>
      <c r="L238" s="93"/>
      <c r="M238" s="93"/>
      <c r="N238" s="93"/>
      <c r="O238" s="93"/>
      <c r="P238" s="93"/>
      <c r="Q238" s="93"/>
      <c r="R238" s="209"/>
      <c r="S238" s="7"/>
      <c r="T238" s="7"/>
      <c r="U238" s="7"/>
      <c r="V238" s="7"/>
      <c r="W238" s="7"/>
      <c r="X238" s="7"/>
      <c r="Y238" s="7"/>
      <c r="Z238" s="7"/>
      <c r="AA238" s="7"/>
      <c r="AB238" s="7"/>
      <c r="AC238" s="7"/>
      <c r="AD238" s="72"/>
      <c r="AE238" s="93"/>
      <c r="AF238" s="93"/>
      <c r="AG238" s="93"/>
      <c r="AH238" s="93"/>
      <c r="AI238" s="93"/>
      <c r="AJ238" s="93"/>
      <c r="AK238" s="93"/>
      <c r="AL238" s="93"/>
      <c r="AM238" s="93"/>
      <c r="AN238" s="93"/>
      <c r="AO238" s="93"/>
      <c r="AP238" s="93"/>
      <c r="AQ238" s="93"/>
      <c r="AR238" s="209"/>
      <c r="AS238" s="7"/>
      <c r="AT238" s="72"/>
      <c r="AU238" s="93"/>
      <c r="AV238" s="93"/>
      <c r="AW238" s="93"/>
      <c r="AX238" s="93"/>
      <c r="AY238" s="93"/>
      <c r="AZ238" s="93"/>
      <c r="BA238" s="93"/>
      <c r="BB238" s="93"/>
      <c r="BC238" s="93"/>
      <c r="BD238" s="93"/>
      <c r="BE238" s="93"/>
      <c r="BF238" s="93"/>
      <c r="BG238" s="93"/>
      <c r="BH238" s="93"/>
      <c r="BI238" s="93"/>
      <c r="BJ238" s="209"/>
      <c r="BK238" s="329"/>
      <c r="BL238" s="7"/>
      <c r="BM238" s="7"/>
      <c r="BP238" s="7"/>
      <c r="BQ238" s="60"/>
      <c r="BR238" s="72" t="s">
        <v>453</v>
      </c>
      <c r="BS238" s="93"/>
      <c r="BT238" s="93"/>
      <c r="BU238" s="93"/>
      <c r="BV238" s="93"/>
      <c r="BW238" s="93"/>
      <c r="BX238" s="93"/>
      <c r="BY238" s="93"/>
      <c r="BZ238" s="93"/>
      <c r="CA238" s="93"/>
      <c r="CB238" s="93"/>
      <c r="CC238" s="93"/>
      <c r="CD238" s="93"/>
      <c r="CE238" s="93"/>
      <c r="CF238" s="209"/>
      <c r="CG238" s="7"/>
      <c r="CH238" s="7"/>
      <c r="CI238" s="7"/>
      <c r="CJ238" s="7"/>
      <c r="CK238" s="7"/>
      <c r="CL238" s="7"/>
      <c r="CM238" s="7"/>
      <c r="CN238" s="7"/>
      <c r="CO238" s="7"/>
      <c r="CP238" s="7"/>
      <c r="CQ238" s="7"/>
      <c r="CR238" s="72" t="s">
        <v>160</v>
      </c>
      <c r="CS238" s="93"/>
      <c r="CT238" s="93"/>
      <c r="CU238" s="93"/>
      <c r="CV238" s="93"/>
      <c r="CW238" s="93"/>
      <c r="CX238" s="93"/>
      <c r="CY238" s="93"/>
      <c r="CZ238" s="93"/>
      <c r="DA238" s="93"/>
      <c r="DB238" s="93"/>
      <c r="DC238" s="93"/>
      <c r="DD238" s="93"/>
      <c r="DE238" s="93"/>
      <c r="DF238" s="209"/>
      <c r="DG238" s="7"/>
      <c r="DH238" s="72" t="s">
        <v>295</v>
      </c>
      <c r="DI238" s="93"/>
      <c r="DJ238" s="93"/>
      <c r="DK238" s="93"/>
      <c r="DL238" s="93"/>
      <c r="DM238" s="93"/>
      <c r="DN238" s="93"/>
      <c r="DO238" s="93"/>
      <c r="DP238" s="93"/>
      <c r="DQ238" s="93"/>
      <c r="DR238" s="93"/>
      <c r="DS238" s="93"/>
      <c r="DT238" s="93"/>
      <c r="DU238" s="93"/>
      <c r="DV238" s="93"/>
      <c r="DW238" s="93"/>
      <c r="DX238" s="209"/>
      <c r="DY238" s="329"/>
      <c r="DZ238" s="7"/>
      <c r="EA238" s="7"/>
    </row>
    <row r="239" spans="1:131" ht="15" customHeight="1">
      <c r="B239" s="7"/>
      <c r="C239" s="60"/>
      <c r="D239" s="72"/>
      <c r="E239" s="93"/>
      <c r="F239" s="93"/>
      <c r="G239" s="93"/>
      <c r="H239" s="93"/>
      <c r="I239" s="93"/>
      <c r="J239" s="93"/>
      <c r="K239" s="93"/>
      <c r="L239" s="93"/>
      <c r="M239" s="93"/>
      <c r="N239" s="93"/>
      <c r="O239" s="93"/>
      <c r="P239" s="93"/>
      <c r="Q239" s="93"/>
      <c r="R239" s="209"/>
      <c r="S239" s="7"/>
      <c r="T239" s="7"/>
      <c r="U239" s="7"/>
      <c r="V239" s="7"/>
      <c r="W239" s="7"/>
      <c r="X239" s="7"/>
      <c r="Y239" s="7"/>
      <c r="Z239" s="7"/>
      <c r="AA239" s="7"/>
      <c r="AB239" s="7"/>
      <c r="AC239" s="7"/>
      <c r="AD239" s="72"/>
      <c r="AE239" s="93"/>
      <c r="AF239" s="93"/>
      <c r="AG239" s="93"/>
      <c r="AH239" s="93"/>
      <c r="AI239" s="93"/>
      <c r="AJ239" s="93"/>
      <c r="AK239" s="93"/>
      <c r="AL239" s="93"/>
      <c r="AM239" s="93"/>
      <c r="AN239" s="93"/>
      <c r="AO239" s="93"/>
      <c r="AP239" s="93"/>
      <c r="AQ239" s="93"/>
      <c r="AR239" s="209"/>
      <c r="AS239" s="7"/>
      <c r="AT239" s="72"/>
      <c r="AU239" s="93"/>
      <c r="AV239" s="93"/>
      <c r="AW239" s="93"/>
      <c r="AX239" s="93"/>
      <c r="AY239" s="93"/>
      <c r="AZ239" s="93"/>
      <c r="BA239" s="93"/>
      <c r="BB239" s="93"/>
      <c r="BC239" s="93"/>
      <c r="BD239" s="93"/>
      <c r="BE239" s="93"/>
      <c r="BF239" s="93"/>
      <c r="BG239" s="93"/>
      <c r="BH239" s="93"/>
      <c r="BI239" s="93"/>
      <c r="BJ239" s="209"/>
      <c r="BK239" s="329"/>
      <c r="BL239" s="7"/>
      <c r="BM239" s="7"/>
      <c r="BP239" s="7"/>
      <c r="BQ239" s="60"/>
      <c r="BR239" s="72" t="s">
        <v>340</v>
      </c>
      <c r="BS239" s="93"/>
      <c r="BT239" s="93"/>
      <c r="BU239" s="93"/>
      <c r="BV239" s="93"/>
      <c r="BW239" s="93"/>
      <c r="BX239" s="93"/>
      <c r="BY239" s="93"/>
      <c r="BZ239" s="93"/>
      <c r="CA239" s="93"/>
      <c r="CB239" s="93"/>
      <c r="CC239" s="93"/>
      <c r="CD239" s="93"/>
      <c r="CE239" s="93"/>
      <c r="CF239" s="209"/>
      <c r="CG239" s="7"/>
      <c r="CH239" s="7"/>
      <c r="CI239" s="7"/>
      <c r="CJ239" s="7"/>
      <c r="CK239" s="7"/>
      <c r="CL239" s="7"/>
      <c r="CM239" s="7"/>
      <c r="CN239" s="7"/>
      <c r="CO239" s="7"/>
      <c r="CP239" s="7"/>
      <c r="CQ239" s="7"/>
      <c r="CR239" s="72" t="s">
        <v>371</v>
      </c>
      <c r="CS239" s="93"/>
      <c r="CT239" s="93"/>
      <c r="CU239" s="93"/>
      <c r="CV239" s="93"/>
      <c r="CW239" s="93"/>
      <c r="CX239" s="93"/>
      <c r="CY239" s="93"/>
      <c r="CZ239" s="93"/>
      <c r="DA239" s="93"/>
      <c r="DB239" s="93"/>
      <c r="DC239" s="93"/>
      <c r="DD239" s="93"/>
      <c r="DE239" s="93"/>
      <c r="DF239" s="209"/>
      <c r="DG239" s="7"/>
      <c r="DH239" s="72" t="s">
        <v>92</v>
      </c>
      <c r="DI239" s="93"/>
      <c r="DJ239" s="93"/>
      <c r="DK239" s="93"/>
      <c r="DL239" s="93"/>
      <c r="DM239" s="93"/>
      <c r="DN239" s="93"/>
      <c r="DO239" s="93"/>
      <c r="DP239" s="93"/>
      <c r="DQ239" s="93"/>
      <c r="DR239" s="93"/>
      <c r="DS239" s="93"/>
      <c r="DT239" s="93"/>
      <c r="DU239" s="93"/>
      <c r="DV239" s="93"/>
      <c r="DW239" s="93"/>
      <c r="DX239" s="209"/>
      <c r="DY239" s="329"/>
      <c r="DZ239" s="7"/>
      <c r="EA239" s="7"/>
    </row>
    <row r="240" spans="1:131" ht="15" customHeight="1">
      <c r="B240" s="7"/>
      <c r="C240" s="60"/>
      <c r="D240" s="72"/>
      <c r="E240" s="93"/>
      <c r="F240" s="93"/>
      <c r="G240" s="93"/>
      <c r="H240" s="93"/>
      <c r="I240" s="93"/>
      <c r="J240" s="93"/>
      <c r="K240" s="93"/>
      <c r="L240" s="93"/>
      <c r="M240" s="93"/>
      <c r="N240" s="93"/>
      <c r="O240" s="93"/>
      <c r="P240" s="93"/>
      <c r="Q240" s="93"/>
      <c r="R240" s="209"/>
      <c r="S240" s="7"/>
      <c r="T240" s="7"/>
      <c r="U240" s="7"/>
      <c r="V240" s="7"/>
      <c r="W240" s="7"/>
      <c r="X240" s="7"/>
      <c r="Y240" s="7"/>
      <c r="Z240" s="7"/>
      <c r="AA240" s="7"/>
      <c r="AB240" s="7"/>
      <c r="AC240" s="7"/>
      <c r="AD240" s="72"/>
      <c r="AE240" s="93"/>
      <c r="AF240" s="93"/>
      <c r="AG240" s="93"/>
      <c r="AH240" s="93"/>
      <c r="AI240" s="93"/>
      <c r="AJ240" s="93"/>
      <c r="AK240" s="93"/>
      <c r="AL240" s="93"/>
      <c r="AM240" s="93"/>
      <c r="AN240" s="93"/>
      <c r="AO240" s="93"/>
      <c r="AP240" s="93"/>
      <c r="AQ240" s="93"/>
      <c r="AR240" s="209"/>
      <c r="AS240" s="7"/>
      <c r="AT240" s="72"/>
      <c r="AU240" s="93"/>
      <c r="AV240" s="93"/>
      <c r="AW240" s="93"/>
      <c r="AX240" s="93"/>
      <c r="AY240" s="93"/>
      <c r="AZ240" s="93"/>
      <c r="BA240" s="93"/>
      <c r="BB240" s="93"/>
      <c r="BC240" s="93"/>
      <c r="BD240" s="93"/>
      <c r="BE240" s="93"/>
      <c r="BF240" s="93"/>
      <c r="BG240" s="93"/>
      <c r="BH240" s="93"/>
      <c r="BI240" s="93"/>
      <c r="BJ240" s="209"/>
      <c r="BK240" s="329"/>
      <c r="BL240" s="7"/>
      <c r="BM240" s="7"/>
      <c r="BP240" s="7"/>
      <c r="BQ240" s="60"/>
      <c r="BR240" s="72"/>
      <c r="BS240" s="93"/>
      <c r="BT240" s="93"/>
      <c r="BU240" s="93"/>
      <c r="BV240" s="93"/>
      <c r="BW240" s="93"/>
      <c r="BX240" s="93"/>
      <c r="BY240" s="93"/>
      <c r="BZ240" s="93"/>
      <c r="CA240" s="93"/>
      <c r="CB240" s="93"/>
      <c r="CC240" s="93"/>
      <c r="CD240" s="93"/>
      <c r="CE240" s="93"/>
      <c r="CF240" s="209"/>
      <c r="CG240" s="7"/>
      <c r="CH240" s="7"/>
      <c r="CI240" s="7"/>
      <c r="CJ240" s="7"/>
      <c r="CK240" s="7"/>
      <c r="CL240" s="7"/>
      <c r="CM240" s="7"/>
      <c r="CN240" s="7"/>
      <c r="CO240" s="7"/>
      <c r="CP240" s="7"/>
      <c r="CQ240" s="7"/>
      <c r="CR240" s="72" t="s">
        <v>446</v>
      </c>
      <c r="CS240" s="93"/>
      <c r="CT240" s="93"/>
      <c r="CU240" s="93"/>
      <c r="CV240" s="93"/>
      <c r="CW240" s="93"/>
      <c r="CX240" s="93"/>
      <c r="CY240" s="93"/>
      <c r="CZ240" s="93"/>
      <c r="DA240" s="93"/>
      <c r="DB240" s="93"/>
      <c r="DC240" s="93"/>
      <c r="DD240" s="93"/>
      <c r="DE240" s="93"/>
      <c r="DF240" s="209"/>
      <c r="DG240" s="7"/>
      <c r="DH240" s="72" t="s">
        <v>92</v>
      </c>
      <c r="DI240" s="93"/>
      <c r="DJ240" s="93"/>
      <c r="DK240" s="93"/>
      <c r="DL240" s="93"/>
      <c r="DM240" s="93"/>
      <c r="DN240" s="93"/>
      <c r="DO240" s="93"/>
      <c r="DP240" s="93"/>
      <c r="DQ240" s="93"/>
      <c r="DR240" s="93"/>
      <c r="DS240" s="93"/>
      <c r="DT240" s="93"/>
      <c r="DU240" s="93"/>
      <c r="DV240" s="93"/>
      <c r="DW240" s="93"/>
      <c r="DX240" s="209"/>
      <c r="DY240" s="329"/>
      <c r="DZ240" s="7"/>
      <c r="EA240" s="7"/>
    </row>
    <row r="241" spans="2:163" ht="15" customHeight="1">
      <c r="B241" s="7"/>
      <c r="C241" s="60"/>
      <c r="D241" s="72"/>
      <c r="E241" s="93"/>
      <c r="F241" s="93"/>
      <c r="G241" s="93"/>
      <c r="H241" s="93"/>
      <c r="I241" s="93"/>
      <c r="J241" s="93"/>
      <c r="K241" s="93"/>
      <c r="L241" s="93"/>
      <c r="M241" s="93"/>
      <c r="N241" s="93"/>
      <c r="O241" s="93"/>
      <c r="P241" s="93"/>
      <c r="Q241" s="93"/>
      <c r="R241" s="209"/>
      <c r="S241" s="7"/>
      <c r="T241" s="7"/>
      <c r="U241" s="7"/>
      <c r="V241" s="7"/>
      <c r="W241" s="7"/>
      <c r="X241" s="7"/>
      <c r="Y241" s="7"/>
      <c r="Z241" s="7"/>
      <c r="AA241" s="7"/>
      <c r="AB241" s="7"/>
      <c r="AC241" s="7"/>
      <c r="AD241" s="72"/>
      <c r="AE241" s="93"/>
      <c r="AF241" s="93"/>
      <c r="AG241" s="93"/>
      <c r="AH241" s="93"/>
      <c r="AI241" s="93"/>
      <c r="AJ241" s="93"/>
      <c r="AK241" s="93"/>
      <c r="AL241" s="93"/>
      <c r="AM241" s="93"/>
      <c r="AN241" s="93"/>
      <c r="AO241" s="93"/>
      <c r="AP241" s="93"/>
      <c r="AQ241" s="93"/>
      <c r="AR241" s="209"/>
      <c r="AS241" s="7"/>
      <c r="AT241" s="72"/>
      <c r="AU241" s="93"/>
      <c r="AV241" s="93"/>
      <c r="AW241" s="93"/>
      <c r="AX241" s="93"/>
      <c r="AY241" s="93"/>
      <c r="AZ241" s="93"/>
      <c r="BA241" s="93"/>
      <c r="BB241" s="93"/>
      <c r="BC241" s="93"/>
      <c r="BD241" s="93"/>
      <c r="BE241" s="93"/>
      <c r="BF241" s="93"/>
      <c r="BG241" s="93"/>
      <c r="BH241" s="93"/>
      <c r="BI241" s="93"/>
      <c r="BJ241" s="209"/>
      <c r="BK241" s="329"/>
      <c r="BL241" s="7"/>
      <c r="BM241" s="7"/>
      <c r="BP241" s="7"/>
      <c r="BQ241" s="60"/>
      <c r="BR241" s="72"/>
      <c r="BS241" s="93"/>
      <c r="BT241" s="93"/>
      <c r="BU241" s="93"/>
      <c r="BV241" s="93"/>
      <c r="BW241" s="93"/>
      <c r="BX241" s="93"/>
      <c r="BY241" s="93"/>
      <c r="BZ241" s="93"/>
      <c r="CA241" s="93"/>
      <c r="CB241" s="93"/>
      <c r="CC241" s="93"/>
      <c r="CD241" s="93"/>
      <c r="CE241" s="93"/>
      <c r="CF241" s="209"/>
      <c r="CG241" s="7"/>
      <c r="CH241" s="7"/>
      <c r="CI241" s="7"/>
      <c r="CJ241" s="7"/>
      <c r="CK241" s="7"/>
      <c r="CL241" s="7"/>
      <c r="CM241" s="7"/>
      <c r="CN241" s="7"/>
      <c r="CO241" s="7"/>
      <c r="CP241" s="7"/>
      <c r="CQ241" s="7"/>
      <c r="CR241" s="72"/>
      <c r="CS241" s="93"/>
      <c r="CT241" s="93"/>
      <c r="CU241" s="93"/>
      <c r="CV241" s="93"/>
      <c r="CW241" s="93"/>
      <c r="CX241" s="93"/>
      <c r="CY241" s="93"/>
      <c r="CZ241" s="93"/>
      <c r="DA241" s="93"/>
      <c r="DB241" s="93"/>
      <c r="DC241" s="93"/>
      <c r="DD241" s="93"/>
      <c r="DE241" s="93"/>
      <c r="DF241" s="209"/>
      <c r="DG241" s="7"/>
      <c r="DH241" s="72"/>
      <c r="DI241" s="93"/>
      <c r="DJ241" s="93"/>
      <c r="DK241" s="93"/>
      <c r="DL241" s="93"/>
      <c r="DM241" s="93"/>
      <c r="DN241" s="93"/>
      <c r="DO241" s="93"/>
      <c r="DP241" s="93"/>
      <c r="DQ241" s="93"/>
      <c r="DR241" s="93"/>
      <c r="DS241" s="93"/>
      <c r="DT241" s="93"/>
      <c r="DU241" s="93"/>
      <c r="DV241" s="93"/>
      <c r="DW241" s="93"/>
      <c r="DX241" s="209"/>
      <c r="DY241" s="329"/>
      <c r="DZ241" s="7"/>
      <c r="EA241" s="7"/>
    </row>
    <row r="242" spans="2:163" ht="15" customHeight="1">
      <c r="B242" s="7"/>
      <c r="C242" s="60"/>
      <c r="D242" s="72"/>
      <c r="E242" s="93"/>
      <c r="F242" s="93"/>
      <c r="G242" s="93"/>
      <c r="H242" s="93"/>
      <c r="I242" s="93"/>
      <c r="J242" s="93"/>
      <c r="K242" s="93"/>
      <c r="L242" s="93"/>
      <c r="M242" s="93"/>
      <c r="N242" s="93"/>
      <c r="O242" s="93"/>
      <c r="P242" s="93"/>
      <c r="Q242" s="93"/>
      <c r="R242" s="209"/>
      <c r="S242" s="7"/>
      <c r="T242" s="7"/>
      <c r="U242" s="7"/>
      <c r="V242" s="7"/>
      <c r="W242" s="7"/>
      <c r="X242" s="7"/>
      <c r="Y242" s="7"/>
      <c r="Z242" s="7"/>
      <c r="AA242" s="7"/>
      <c r="AB242" s="7"/>
      <c r="AC242" s="7"/>
      <c r="AD242" s="72"/>
      <c r="AE242" s="93"/>
      <c r="AF242" s="93"/>
      <c r="AG242" s="93"/>
      <c r="AH242" s="93"/>
      <c r="AI242" s="93"/>
      <c r="AJ242" s="93"/>
      <c r="AK242" s="93"/>
      <c r="AL242" s="93"/>
      <c r="AM242" s="93"/>
      <c r="AN242" s="93"/>
      <c r="AO242" s="93"/>
      <c r="AP242" s="93"/>
      <c r="AQ242" s="93"/>
      <c r="AR242" s="209"/>
      <c r="AS242" s="7"/>
      <c r="AT242" s="72"/>
      <c r="AU242" s="93"/>
      <c r="AV242" s="93"/>
      <c r="AW242" s="93"/>
      <c r="AX242" s="93"/>
      <c r="AY242" s="93"/>
      <c r="AZ242" s="93"/>
      <c r="BA242" s="93"/>
      <c r="BB242" s="93"/>
      <c r="BC242" s="93"/>
      <c r="BD242" s="93"/>
      <c r="BE242" s="93"/>
      <c r="BF242" s="93"/>
      <c r="BG242" s="93"/>
      <c r="BH242" s="93"/>
      <c r="BI242" s="93"/>
      <c r="BJ242" s="209"/>
      <c r="BK242" s="329"/>
      <c r="BL242" s="7"/>
      <c r="BM242" s="7"/>
      <c r="BP242" s="7"/>
      <c r="BQ242" s="60"/>
      <c r="BR242" s="72"/>
      <c r="BS242" s="93"/>
      <c r="BT242" s="93"/>
      <c r="BU242" s="93"/>
      <c r="BV242" s="93"/>
      <c r="BW242" s="93"/>
      <c r="BX242" s="93"/>
      <c r="BY242" s="93"/>
      <c r="BZ242" s="93"/>
      <c r="CA242" s="93"/>
      <c r="CB242" s="93"/>
      <c r="CC242" s="93"/>
      <c r="CD242" s="93"/>
      <c r="CE242" s="93"/>
      <c r="CF242" s="209"/>
      <c r="CG242" s="7"/>
      <c r="CH242" s="7"/>
      <c r="CI242" s="7"/>
      <c r="CJ242" s="7"/>
      <c r="CK242" s="7"/>
      <c r="CL242" s="7"/>
      <c r="CM242" s="7"/>
      <c r="CN242" s="7"/>
      <c r="CO242" s="7"/>
      <c r="CP242" s="7"/>
      <c r="CQ242" s="7"/>
      <c r="CR242" s="72"/>
      <c r="CS242" s="93"/>
      <c r="CT242" s="93"/>
      <c r="CU242" s="93"/>
      <c r="CV242" s="93"/>
      <c r="CW242" s="93"/>
      <c r="CX242" s="93"/>
      <c r="CY242" s="93"/>
      <c r="CZ242" s="93"/>
      <c r="DA242" s="93"/>
      <c r="DB242" s="93"/>
      <c r="DC242" s="93"/>
      <c r="DD242" s="93"/>
      <c r="DE242" s="93"/>
      <c r="DF242" s="209"/>
      <c r="DG242" s="7"/>
      <c r="DH242" s="72"/>
      <c r="DI242" s="93"/>
      <c r="DJ242" s="93"/>
      <c r="DK242" s="93"/>
      <c r="DL242" s="93"/>
      <c r="DM242" s="93"/>
      <c r="DN242" s="93"/>
      <c r="DO242" s="93"/>
      <c r="DP242" s="93"/>
      <c r="DQ242" s="93"/>
      <c r="DR242" s="93"/>
      <c r="DS242" s="93"/>
      <c r="DT242" s="93"/>
      <c r="DU242" s="93"/>
      <c r="DV242" s="93"/>
      <c r="DW242" s="93"/>
      <c r="DX242" s="209"/>
      <c r="DY242" s="329"/>
      <c r="DZ242" s="7"/>
      <c r="EA242" s="7"/>
    </row>
    <row r="243" spans="2:163" ht="15" customHeight="1">
      <c r="B243" s="7"/>
      <c r="C243" s="60"/>
      <c r="D243" s="72"/>
      <c r="E243" s="93"/>
      <c r="F243" s="93"/>
      <c r="G243" s="93"/>
      <c r="H243" s="93"/>
      <c r="I243" s="93"/>
      <c r="J243" s="93"/>
      <c r="K243" s="93"/>
      <c r="L243" s="93"/>
      <c r="M243" s="93"/>
      <c r="N243" s="93"/>
      <c r="O243" s="93"/>
      <c r="P243" s="93"/>
      <c r="Q243" s="93"/>
      <c r="R243" s="209"/>
      <c r="S243" s="7"/>
      <c r="T243" s="7"/>
      <c r="U243" s="7"/>
      <c r="V243" s="7"/>
      <c r="W243" s="7"/>
      <c r="X243" s="7"/>
      <c r="Y243" s="7"/>
      <c r="Z243" s="7"/>
      <c r="AA243" s="7"/>
      <c r="AB243" s="7"/>
      <c r="AC243" s="7"/>
      <c r="AD243" s="72"/>
      <c r="AE243" s="93"/>
      <c r="AF243" s="93"/>
      <c r="AG243" s="93"/>
      <c r="AH243" s="93"/>
      <c r="AI243" s="93"/>
      <c r="AJ243" s="93"/>
      <c r="AK243" s="93"/>
      <c r="AL243" s="93"/>
      <c r="AM243" s="93"/>
      <c r="AN243" s="93"/>
      <c r="AO243" s="93"/>
      <c r="AP243" s="93"/>
      <c r="AQ243" s="93"/>
      <c r="AR243" s="209"/>
      <c r="AS243" s="7"/>
      <c r="AT243" s="72"/>
      <c r="AU243" s="93"/>
      <c r="AV243" s="93"/>
      <c r="AW243" s="93"/>
      <c r="AX243" s="93"/>
      <c r="AY243" s="93"/>
      <c r="AZ243" s="93"/>
      <c r="BA243" s="93"/>
      <c r="BB243" s="93"/>
      <c r="BC243" s="93"/>
      <c r="BD243" s="93"/>
      <c r="BE243" s="93"/>
      <c r="BF243" s="93"/>
      <c r="BG243" s="93"/>
      <c r="BH243" s="93"/>
      <c r="BI243" s="93"/>
      <c r="BJ243" s="209"/>
      <c r="BK243" s="329"/>
      <c r="BL243" s="7"/>
      <c r="BM243" s="7"/>
      <c r="BP243" s="7"/>
      <c r="BQ243" s="60"/>
      <c r="BR243" s="72"/>
      <c r="BS243" s="93"/>
      <c r="BT243" s="93"/>
      <c r="BU243" s="93"/>
      <c r="BV243" s="93"/>
      <c r="BW243" s="93"/>
      <c r="BX243" s="93"/>
      <c r="BY243" s="93"/>
      <c r="BZ243" s="93"/>
      <c r="CA243" s="93"/>
      <c r="CB243" s="93"/>
      <c r="CC243" s="93"/>
      <c r="CD243" s="93"/>
      <c r="CE243" s="93"/>
      <c r="CF243" s="209"/>
      <c r="CG243" s="7"/>
      <c r="CH243" s="7"/>
      <c r="CI243" s="7"/>
      <c r="CJ243" s="7"/>
      <c r="CK243" s="7"/>
      <c r="CL243" s="7"/>
      <c r="CM243" s="7"/>
      <c r="CN243" s="7"/>
      <c r="CO243" s="7"/>
      <c r="CP243" s="7"/>
      <c r="CQ243" s="7"/>
      <c r="CR243" s="72"/>
      <c r="CS243" s="93"/>
      <c r="CT243" s="93"/>
      <c r="CU243" s="93"/>
      <c r="CV243" s="93"/>
      <c r="CW243" s="93"/>
      <c r="CX243" s="93"/>
      <c r="CY243" s="93"/>
      <c r="CZ243" s="93"/>
      <c r="DA243" s="93"/>
      <c r="DB243" s="93"/>
      <c r="DC243" s="93"/>
      <c r="DD243" s="93"/>
      <c r="DE243" s="93"/>
      <c r="DF243" s="209"/>
      <c r="DG243" s="7"/>
      <c r="DH243" s="72"/>
      <c r="DI243" s="93"/>
      <c r="DJ243" s="93"/>
      <c r="DK243" s="93"/>
      <c r="DL243" s="93"/>
      <c r="DM243" s="93"/>
      <c r="DN243" s="93"/>
      <c r="DO243" s="93"/>
      <c r="DP243" s="93"/>
      <c r="DQ243" s="93"/>
      <c r="DR243" s="93"/>
      <c r="DS243" s="93"/>
      <c r="DT243" s="93"/>
      <c r="DU243" s="93"/>
      <c r="DV243" s="93"/>
      <c r="DW243" s="93"/>
      <c r="DX243" s="209"/>
      <c r="DY243" s="329"/>
      <c r="DZ243" s="7"/>
      <c r="EA243" s="7"/>
    </row>
    <row r="244" spans="2:163" ht="15" customHeight="1">
      <c r="B244" s="7"/>
      <c r="C244" s="60"/>
      <c r="D244" s="73"/>
      <c r="E244" s="94"/>
      <c r="F244" s="94"/>
      <c r="G244" s="94"/>
      <c r="H244" s="94"/>
      <c r="I244" s="94"/>
      <c r="J244" s="94"/>
      <c r="K244" s="94"/>
      <c r="L244" s="94"/>
      <c r="M244" s="94"/>
      <c r="N244" s="94"/>
      <c r="O244" s="94"/>
      <c r="P244" s="94"/>
      <c r="Q244" s="94"/>
      <c r="R244" s="210"/>
      <c r="S244" s="7"/>
      <c r="T244" s="7"/>
      <c r="U244" s="7"/>
      <c r="V244" s="7"/>
      <c r="W244" s="7"/>
      <c r="X244" s="7"/>
      <c r="Y244" s="7"/>
      <c r="Z244" s="7"/>
      <c r="AA244" s="7"/>
      <c r="AB244" s="7"/>
      <c r="AC244" s="7"/>
      <c r="AD244" s="73"/>
      <c r="AE244" s="94"/>
      <c r="AF244" s="94"/>
      <c r="AG244" s="94"/>
      <c r="AH244" s="94"/>
      <c r="AI244" s="94"/>
      <c r="AJ244" s="94"/>
      <c r="AK244" s="94"/>
      <c r="AL244" s="94"/>
      <c r="AM244" s="94"/>
      <c r="AN244" s="94"/>
      <c r="AO244" s="94"/>
      <c r="AP244" s="94"/>
      <c r="AQ244" s="94"/>
      <c r="AR244" s="210"/>
      <c r="AS244" s="7"/>
      <c r="AT244" s="73"/>
      <c r="AU244" s="94"/>
      <c r="AV244" s="94"/>
      <c r="AW244" s="94"/>
      <c r="AX244" s="94"/>
      <c r="AY244" s="94"/>
      <c r="AZ244" s="94"/>
      <c r="BA244" s="94"/>
      <c r="BB244" s="94"/>
      <c r="BC244" s="94"/>
      <c r="BD244" s="94"/>
      <c r="BE244" s="94"/>
      <c r="BF244" s="94"/>
      <c r="BG244" s="94"/>
      <c r="BH244" s="94"/>
      <c r="BI244" s="94"/>
      <c r="BJ244" s="210"/>
      <c r="BK244" s="329"/>
      <c r="BL244" s="7"/>
      <c r="BM244" s="7"/>
      <c r="BP244" s="7"/>
      <c r="BQ244" s="60"/>
      <c r="BR244" s="73"/>
      <c r="BS244" s="94"/>
      <c r="BT244" s="94"/>
      <c r="BU244" s="94"/>
      <c r="BV244" s="94"/>
      <c r="BW244" s="94"/>
      <c r="BX244" s="94"/>
      <c r="BY244" s="94"/>
      <c r="BZ244" s="94"/>
      <c r="CA244" s="94"/>
      <c r="CB244" s="94"/>
      <c r="CC244" s="94"/>
      <c r="CD244" s="94"/>
      <c r="CE244" s="94"/>
      <c r="CF244" s="210"/>
      <c r="CG244" s="7"/>
      <c r="CH244" s="7"/>
      <c r="CI244" s="7"/>
      <c r="CJ244" s="7"/>
      <c r="CK244" s="7"/>
      <c r="CL244" s="7"/>
      <c r="CM244" s="7"/>
      <c r="CN244" s="7"/>
      <c r="CO244" s="7"/>
      <c r="CP244" s="7"/>
      <c r="CQ244" s="7"/>
      <c r="CR244" s="73"/>
      <c r="CS244" s="94"/>
      <c r="CT244" s="94"/>
      <c r="CU244" s="94"/>
      <c r="CV244" s="94"/>
      <c r="CW244" s="94"/>
      <c r="CX244" s="94"/>
      <c r="CY244" s="94"/>
      <c r="CZ244" s="94"/>
      <c r="DA244" s="94"/>
      <c r="DB244" s="94"/>
      <c r="DC244" s="94"/>
      <c r="DD244" s="94"/>
      <c r="DE244" s="94"/>
      <c r="DF244" s="210"/>
      <c r="DG244" s="7"/>
      <c r="DH244" s="73"/>
      <c r="DI244" s="94"/>
      <c r="DJ244" s="94"/>
      <c r="DK244" s="94"/>
      <c r="DL244" s="94"/>
      <c r="DM244" s="94"/>
      <c r="DN244" s="94"/>
      <c r="DO244" s="94"/>
      <c r="DP244" s="94"/>
      <c r="DQ244" s="94"/>
      <c r="DR244" s="94"/>
      <c r="DS244" s="94"/>
      <c r="DT244" s="94"/>
      <c r="DU244" s="94"/>
      <c r="DV244" s="94"/>
      <c r="DW244" s="94"/>
      <c r="DX244" s="210"/>
      <c r="DY244" s="329"/>
      <c r="DZ244" s="7"/>
      <c r="EA244" s="7"/>
    </row>
    <row r="245" spans="2:163" ht="18.75" customHeight="1">
      <c r="B245" s="7"/>
      <c r="C245" s="60"/>
      <c r="D245" s="74"/>
      <c r="E245" s="74"/>
      <c r="F245" s="74"/>
      <c r="G245" s="74"/>
      <c r="H245" s="74"/>
      <c r="I245" s="74"/>
      <c r="J245" s="74"/>
      <c r="K245" s="74"/>
      <c r="L245" s="74"/>
      <c r="M245" s="74"/>
      <c r="N245" s="74"/>
      <c r="O245" s="74"/>
      <c r="P245" s="74"/>
      <c r="Q245" s="74"/>
      <c r="R245" s="74"/>
      <c r="S245" s="7"/>
      <c r="T245" s="7"/>
      <c r="U245" s="7"/>
      <c r="V245" s="7"/>
      <c r="W245" s="7"/>
      <c r="X245" s="7"/>
      <c r="Y245" s="7"/>
      <c r="Z245" s="7"/>
      <c r="AA245" s="7"/>
      <c r="AB245" s="7"/>
      <c r="AC245" s="7"/>
      <c r="AD245" s="74"/>
      <c r="AE245" s="74"/>
      <c r="AF245" s="74"/>
      <c r="AG245" s="74"/>
      <c r="AH245" s="74"/>
      <c r="AI245" s="74"/>
      <c r="AJ245" s="74"/>
      <c r="AK245" s="74"/>
      <c r="AL245" s="74"/>
      <c r="AM245" s="74"/>
      <c r="AN245" s="74"/>
      <c r="AO245" s="74"/>
      <c r="AP245" s="74"/>
      <c r="AQ245" s="74"/>
      <c r="AR245" s="74"/>
      <c r="AS245" s="7"/>
      <c r="AT245" s="74"/>
      <c r="AU245" s="74"/>
      <c r="AV245" s="74"/>
      <c r="AW245" s="74"/>
      <c r="AX245" s="74"/>
      <c r="AY245" s="74"/>
      <c r="AZ245" s="74"/>
      <c r="BA245" s="74"/>
      <c r="BB245" s="74"/>
      <c r="BC245" s="74"/>
      <c r="BD245" s="74"/>
      <c r="BE245" s="74"/>
      <c r="BF245" s="74"/>
      <c r="BG245" s="74"/>
      <c r="BH245" s="74"/>
      <c r="BI245" s="74"/>
      <c r="BJ245" s="74"/>
      <c r="BK245" s="329"/>
      <c r="BL245" s="7"/>
      <c r="BM245" s="7"/>
      <c r="BP245" s="7"/>
      <c r="BQ245" s="60"/>
      <c r="BR245" s="74"/>
      <c r="BS245" s="74"/>
      <c r="BT245" s="74"/>
      <c r="BU245" s="74"/>
      <c r="BV245" s="74"/>
      <c r="BW245" s="74"/>
      <c r="BX245" s="74"/>
      <c r="BY245" s="74"/>
      <c r="BZ245" s="74"/>
      <c r="CA245" s="74"/>
      <c r="CB245" s="74"/>
      <c r="CC245" s="74"/>
      <c r="CD245" s="74"/>
      <c r="CE245" s="74"/>
      <c r="CF245" s="74"/>
      <c r="CG245" s="7"/>
      <c r="CH245" s="7"/>
      <c r="CI245" s="7"/>
      <c r="CJ245" s="7"/>
      <c r="CK245" s="7"/>
      <c r="CL245" s="7"/>
      <c r="CM245" s="7"/>
      <c r="CN245" s="7"/>
      <c r="CO245" s="7"/>
      <c r="CP245" s="7"/>
      <c r="CQ245" s="7"/>
      <c r="CR245" s="74"/>
      <c r="CS245" s="74"/>
      <c r="CT245" s="74"/>
      <c r="CU245" s="74"/>
      <c r="CV245" s="74"/>
      <c r="CW245" s="74"/>
      <c r="CX245" s="74"/>
      <c r="CY245" s="74"/>
      <c r="CZ245" s="74"/>
      <c r="DA245" s="74"/>
      <c r="DB245" s="74"/>
      <c r="DC245" s="74"/>
      <c r="DD245" s="74"/>
      <c r="DE245" s="74"/>
      <c r="DF245" s="74"/>
      <c r="DG245" s="7"/>
      <c r="DH245" s="74"/>
      <c r="DI245" s="74"/>
      <c r="DJ245" s="74"/>
      <c r="DK245" s="74"/>
      <c r="DL245" s="74"/>
      <c r="DM245" s="74"/>
      <c r="DN245" s="74"/>
      <c r="DO245" s="74"/>
      <c r="DP245" s="74"/>
      <c r="DQ245" s="74"/>
      <c r="DR245" s="74"/>
      <c r="DS245" s="74"/>
      <c r="DT245" s="74"/>
      <c r="DU245" s="74"/>
      <c r="DV245" s="74"/>
      <c r="DW245" s="74"/>
      <c r="DX245" s="74"/>
      <c r="DY245" s="329"/>
      <c r="DZ245" s="7"/>
      <c r="EA245" s="7"/>
    </row>
    <row r="246" spans="2:163" ht="15" customHeight="1">
      <c r="B246" s="7"/>
      <c r="C246" s="60"/>
      <c r="D246" s="71"/>
      <c r="E246" s="87"/>
      <c r="F246" s="87"/>
      <c r="G246" s="87"/>
      <c r="H246" s="87"/>
      <c r="I246" s="87"/>
      <c r="J246" s="87"/>
      <c r="K246" s="87"/>
      <c r="L246" s="87"/>
      <c r="M246" s="87"/>
      <c r="N246" s="87"/>
      <c r="O246" s="87"/>
      <c r="P246" s="87"/>
      <c r="Q246" s="87"/>
      <c r="R246" s="206"/>
      <c r="S246" s="7"/>
      <c r="T246" s="7"/>
      <c r="U246" s="7"/>
      <c r="V246" s="7"/>
      <c r="W246" s="7"/>
      <c r="X246" s="7"/>
      <c r="Y246" s="7"/>
      <c r="Z246" s="7"/>
      <c r="AA246" s="7"/>
      <c r="AB246" s="7"/>
      <c r="AC246" s="7"/>
      <c r="AD246" s="71"/>
      <c r="AE246" s="87"/>
      <c r="AF246" s="87"/>
      <c r="AG246" s="87"/>
      <c r="AH246" s="87"/>
      <c r="AI246" s="87"/>
      <c r="AJ246" s="87"/>
      <c r="AK246" s="87"/>
      <c r="AL246" s="87"/>
      <c r="AM246" s="87"/>
      <c r="AN246" s="87"/>
      <c r="AO246" s="87"/>
      <c r="AP246" s="87"/>
      <c r="AQ246" s="87"/>
      <c r="AR246" s="206"/>
      <c r="AS246" s="7"/>
      <c r="AT246" s="71"/>
      <c r="AU246" s="87"/>
      <c r="AV246" s="87"/>
      <c r="AW246" s="87"/>
      <c r="AX246" s="87"/>
      <c r="AY246" s="87"/>
      <c r="AZ246" s="87"/>
      <c r="BA246" s="87"/>
      <c r="BB246" s="87"/>
      <c r="BC246" s="87"/>
      <c r="BD246" s="87"/>
      <c r="BE246" s="87"/>
      <c r="BF246" s="87"/>
      <c r="BG246" s="87"/>
      <c r="BH246" s="87"/>
      <c r="BI246" s="87"/>
      <c r="BJ246" s="206"/>
      <c r="BK246" s="329"/>
      <c r="BL246" s="7"/>
      <c r="BM246" s="7"/>
      <c r="BP246" s="7"/>
      <c r="BQ246" s="60"/>
      <c r="BR246" s="71" t="s">
        <v>303</v>
      </c>
      <c r="BS246" s="87"/>
      <c r="BT246" s="87"/>
      <c r="BU246" s="87"/>
      <c r="BV246" s="87"/>
      <c r="BW246" s="87"/>
      <c r="BX246" s="87"/>
      <c r="BY246" s="87"/>
      <c r="BZ246" s="87"/>
      <c r="CA246" s="87"/>
      <c r="CB246" s="87"/>
      <c r="CC246" s="87"/>
      <c r="CD246" s="87"/>
      <c r="CE246" s="87"/>
      <c r="CF246" s="206"/>
      <c r="CG246" s="7"/>
      <c r="CH246" s="7"/>
      <c r="CI246" s="7"/>
      <c r="CJ246" s="7"/>
      <c r="CK246" s="7"/>
      <c r="CL246" s="7"/>
      <c r="CM246" s="7"/>
      <c r="CN246" s="7"/>
      <c r="CO246" s="7"/>
      <c r="CP246" s="7"/>
      <c r="CQ246" s="7"/>
      <c r="CR246" s="71" t="s">
        <v>109</v>
      </c>
      <c r="CS246" s="87"/>
      <c r="CT246" s="87"/>
      <c r="CU246" s="87"/>
      <c r="CV246" s="87"/>
      <c r="CW246" s="87"/>
      <c r="CX246" s="87"/>
      <c r="CY246" s="87"/>
      <c r="CZ246" s="87"/>
      <c r="DA246" s="87"/>
      <c r="DB246" s="87"/>
      <c r="DC246" s="87"/>
      <c r="DD246" s="87"/>
      <c r="DE246" s="87"/>
      <c r="DF246" s="206"/>
      <c r="DG246" s="7"/>
      <c r="DH246" s="71" t="s">
        <v>295</v>
      </c>
      <c r="DI246" s="87"/>
      <c r="DJ246" s="87"/>
      <c r="DK246" s="87"/>
      <c r="DL246" s="87"/>
      <c r="DM246" s="87"/>
      <c r="DN246" s="87"/>
      <c r="DO246" s="87"/>
      <c r="DP246" s="87"/>
      <c r="DQ246" s="87"/>
      <c r="DR246" s="87"/>
      <c r="DS246" s="87"/>
      <c r="DT246" s="87"/>
      <c r="DU246" s="87"/>
      <c r="DV246" s="87"/>
      <c r="DW246" s="87"/>
      <c r="DX246" s="206"/>
      <c r="DY246" s="329"/>
      <c r="DZ246" s="7"/>
      <c r="EA246" s="7"/>
    </row>
    <row r="247" spans="2:163" ht="15" customHeight="1">
      <c r="B247" s="7"/>
      <c r="C247" s="60"/>
      <c r="D247" s="72"/>
      <c r="E247" s="93"/>
      <c r="F247" s="93"/>
      <c r="G247" s="93"/>
      <c r="H247" s="93"/>
      <c r="I247" s="93"/>
      <c r="J247" s="93"/>
      <c r="K247" s="93"/>
      <c r="L247" s="93"/>
      <c r="M247" s="93"/>
      <c r="N247" s="93"/>
      <c r="O247" s="93"/>
      <c r="P247" s="93"/>
      <c r="Q247" s="93"/>
      <c r="R247" s="209"/>
      <c r="S247" s="7"/>
      <c r="T247" s="7"/>
      <c r="U247" s="7"/>
      <c r="V247" s="7"/>
      <c r="W247" s="7"/>
      <c r="X247" s="7"/>
      <c r="Y247" s="7"/>
      <c r="Z247" s="7"/>
      <c r="AA247" s="7"/>
      <c r="AB247" s="7"/>
      <c r="AC247" s="7"/>
      <c r="AD247" s="72"/>
      <c r="AE247" s="93"/>
      <c r="AF247" s="93"/>
      <c r="AG247" s="93"/>
      <c r="AH247" s="93"/>
      <c r="AI247" s="93"/>
      <c r="AJ247" s="93"/>
      <c r="AK247" s="93"/>
      <c r="AL247" s="93"/>
      <c r="AM247" s="93"/>
      <c r="AN247" s="93"/>
      <c r="AO247" s="93"/>
      <c r="AP247" s="93"/>
      <c r="AQ247" s="93"/>
      <c r="AR247" s="209"/>
      <c r="AS247" s="7"/>
      <c r="AT247" s="72"/>
      <c r="AU247" s="93"/>
      <c r="AV247" s="93"/>
      <c r="AW247" s="93"/>
      <c r="AX247" s="93"/>
      <c r="AY247" s="93"/>
      <c r="AZ247" s="93"/>
      <c r="BA247" s="93"/>
      <c r="BB247" s="93"/>
      <c r="BC247" s="93"/>
      <c r="BD247" s="93"/>
      <c r="BE247" s="93"/>
      <c r="BF247" s="93"/>
      <c r="BG247" s="93"/>
      <c r="BH247" s="93"/>
      <c r="BI247" s="93"/>
      <c r="BJ247" s="209"/>
      <c r="BK247" s="329"/>
      <c r="BL247" s="7"/>
      <c r="BM247" s="7"/>
      <c r="BP247" s="7"/>
      <c r="BQ247" s="60"/>
      <c r="BR247" s="72" t="s">
        <v>454</v>
      </c>
      <c r="BS247" s="93"/>
      <c r="BT247" s="93"/>
      <c r="BU247" s="93"/>
      <c r="BV247" s="93"/>
      <c r="BW247" s="93"/>
      <c r="BX247" s="93"/>
      <c r="BY247" s="93"/>
      <c r="BZ247" s="93"/>
      <c r="CA247" s="93"/>
      <c r="CB247" s="93"/>
      <c r="CC247" s="93"/>
      <c r="CD247" s="93"/>
      <c r="CE247" s="93"/>
      <c r="CF247" s="209"/>
      <c r="CG247" s="7"/>
      <c r="CH247" s="7"/>
      <c r="CI247" s="7"/>
      <c r="CJ247" s="7"/>
      <c r="CK247" s="7"/>
      <c r="CL247" s="7"/>
      <c r="CM247" s="7"/>
      <c r="CN247" s="7"/>
      <c r="CO247" s="7"/>
      <c r="CP247" s="7"/>
      <c r="CQ247" s="7"/>
      <c r="CR247" s="72"/>
      <c r="CS247" s="93"/>
      <c r="CT247" s="93"/>
      <c r="CU247" s="93"/>
      <c r="CV247" s="93"/>
      <c r="CW247" s="93"/>
      <c r="CX247" s="93"/>
      <c r="CY247" s="93"/>
      <c r="CZ247" s="93"/>
      <c r="DA247" s="93"/>
      <c r="DB247" s="93"/>
      <c r="DC247" s="93"/>
      <c r="DD247" s="93"/>
      <c r="DE247" s="93"/>
      <c r="DF247" s="209"/>
      <c r="DG247" s="7"/>
      <c r="DH247" s="72"/>
      <c r="DI247" s="93"/>
      <c r="DJ247" s="93"/>
      <c r="DK247" s="93"/>
      <c r="DL247" s="93"/>
      <c r="DM247" s="93"/>
      <c r="DN247" s="93"/>
      <c r="DO247" s="93"/>
      <c r="DP247" s="93"/>
      <c r="DQ247" s="93"/>
      <c r="DR247" s="93"/>
      <c r="DS247" s="93"/>
      <c r="DT247" s="93"/>
      <c r="DU247" s="93"/>
      <c r="DV247" s="93"/>
      <c r="DW247" s="93"/>
      <c r="DX247" s="209"/>
      <c r="DY247" s="329"/>
      <c r="DZ247" s="7"/>
      <c r="EA247" s="7"/>
    </row>
    <row r="248" spans="2:163" ht="15" customHeight="1">
      <c r="B248" s="7"/>
      <c r="C248" s="60"/>
      <c r="D248" s="72"/>
      <c r="E248" s="93"/>
      <c r="F248" s="93"/>
      <c r="G248" s="93"/>
      <c r="H248" s="93"/>
      <c r="I248" s="93"/>
      <c r="J248" s="93"/>
      <c r="K248" s="93"/>
      <c r="L248" s="93"/>
      <c r="M248" s="93"/>
      <c r="N248" s="93"/>
      <c r="O248" s="93"/>
      <c r="P248" s="93"/>
      <c r="Q248" s="93"/>
      <c r="R248" s="209"/>
      <c r="S248" s="7"/>
      <c r="T248" s="7"/>
      <c r="U248" s="7"/>
      <c r="V248" s="7"/>
      <c r="W248" s="7"/>
      <c r="X248" s="7"/>
      <c r="Y248" s="7"/>
      <c r="Z248" s="7"/>
      <c r="AA248" s="7"/>
      <c r="AB248" s="7"/>
      <c r="AC248" s="7"/>
      <c r="AD248" s="72"/>
      <c r="AE248" s="93"/>
      <c r="AF248" s="93"/>
      <c r="AG248" s="93"/>
      <c r="AH248" s="93"/>
      <c r="AI248" s="93"/>
      <c r="AJ248" s="93"/>
      <c r="AK248" s="93"/>
      <c r="AL248" s="93"/>
      <c r="AM248" s="93"/>
      <c r="AN248" s="93"/>
      <c r="AO248" s="93"/>
      <c r="AP248" s="93"/>
      <c r="AQ248" s="93"/>
      <c r="AR248" s="209"/>
      <c r="AS248" s="7"/>
      <c r="AT248" s="72"/>
      <c r="AU248" s="93"/>
      <c r="AV248" s="93"/>
      <c r="AW248" s="93"/>
      <c r="AX248" s="93"/>
      <c r="AY248" s="93"/>
      <c r="AZ248" s="93"/>
      <c r="BA248" s="93"/>
      <c r="BB248" s="93"/>
      <c r="BC248" s="93"/>
      <c r="BD248" s="93"/>
      <c r="BE248" s="93"/>
      <c r="BF248" s="93"/>
      <c r="BG248" s="93"/>
      <c r="BH248" s="93"/>
      <c r="BI248" s="93"/>
      <c r="BJ248" s="209"/>
      <c r="BK248" s="329"/>
      <c r="BL248" s="7"/>
      <c r="BM248" s="7"/>
      <c r="BP248" s="7"/>
      <c r="BQ248" s="60"/>
      <c r="BR248" s="72" t="s">
        <v>410</v>
      </c>
      <c r="BS248" s="93"/>
      <c r="BT248" s="93"/>
      <c r="BU248" s="93"/>
      <c r="BV248" s="93"/>
      <c r="BW248" s="93"/>
      <c r="BX248" s="93"/>
      <c r="BY248" s="93"/>
      <c r="BZ248" s="93"/>
      <c r="CA248" s="93"/>
      <c r="CB248" s="93"/>
      <c r="CC248" s="93"/>
      <c r="CD248" s="93"/>
      <c r="CE248" s="93"/>
      <c r="CF248" s="209"/>
      <c r="CG248" s="7"/>
      <c r="CH248" s="7"/>
      <c r="CI248" s="7"/>
      <c r="CJ248" s="7"/>
      <c r="CK248" s="7"/>
      <c r="CL248" s="7"/>
      <c r="CM248" s="7"/>
      <c r="CN248" s="7"/>
      <c r="CO248" s="7"/>
      <c r="CP248" s="7"/>
      <c r="CQ248" s="7"/>
      <c r="CR248" s="72"/>
      <c r="CS248" s="93"/>
      <c r="CT248" s="93"/>
      <c r="CU248" s="93"/>
      <c r="CV248" s="93"/>
      <c r="CW248" s="93"/>
      <c r="CX248" s="93"/>
      <c r="CY248" s="93"/>
      <c r="CZ248" s="93"/>
      <c r="DA248" s="93"/>
      <c r="DB248" s="93"/>
      <c r="DC248" s="93"/>
      <c r="DD248" s="93"/>
      <c r="DE248" s="93"/>
      <c r="DF248" s="209"/>
      <c r="DG248" s="7"/>
      <c r="DH248" s="72"/>
      <c r="DI248" s="93"/>
      <c r="DJ248" s="93"/>
      <c r="DK248" s="93"/>
      <c r="DL248" s="93"/>
      <c r="DM248" s="93"/>
      <c r="DN248" s="93"/>
      <c r="DO248" s="93"/>
      <c r="DP248" s="93"/>
      <c r="DQ248" s="93"/>
      <c r="DR248" s="93"/>
      <c r="DS248" s="93"/>
      <c r="DT248" s="93"/>
      <c r="DU248" s="93"/>
      <c r="DV248" s="93"/>
      <c r="DW248" s="93"/>
      <c r="DX248" s="209"/>
      <c r="DY248" s="329"/>
      <c r="DZ248" s="7"/>
      <c r="EA248" s="7"/>
    </row>
    <row r="249" spans="2:163" ht="15" customHeight="1">
      <c r="B249" s="7"/>
      <c r="C249" s="60"/>
      <c r="D249" s="72"/>
      <c r="E249" s="93"/>
      <c r="F249" s="93"/>
      <c r="G249" s="93"/>
      <c r="H249" s="93"/>
      <c r="I249" s="93"/>
      <c r="J249" s="93"/>
      <c r="K249" s="93"/>
      <c r="L249" s="93"/>
      <c r="M249" s="93"/>
      <c r="N249" s="93"/>
      <c r="O249" s="93"/>
      <c r="P249" s="93"/>
      <c r="Q249" s="93"/>
      <c r="R249" s="209"/>
      <c r="S249" s="7"/>
      <c r="T249" s="7"/>
      <c r="U249" s="7"/>
      <c r="V249" s="7"/>
      <c r="W249" s="7"/>
      <c r="X249" s="7"/>
      <c r="Y249" s="7"/>
      <c r="Z249" s="7"/>
      <c r="AA249" s="7"/>
      <c r="AB249" s="7"/>
      <c r="AC249" s="7"/>
      <c r="AD249" s="72"/>
      <c r="AE249" s="93"/>
      <c r="AF249" s="93"/>
      <c r="AG249" s="93"/>
      <c r="AH249" s="93"/>
      <c r="AI249" s="93"/>
      <c r="AJ249" s="93"/>
      <c r="AK249" s="93"/>
      <c r="AL249" s="93"/>
      <c r="AM249" s="93"/>
      <c r="AN249" s="93"/>
      <c r="AO249" s="93"/>
      <c r="AP249" s="93"/>
      <c r="AQ249" s="93"/>
      <c r="AR249" s="209"/>
      <c r="AS249" s="7"/>
      <c r="AT249" s="72"/>
      <c r="AU249" s="93"/>
      <c r="AV249" s="93"/>
      <c r="AW249" s="93"/>
      <c r="AX249" s="93"/>
      <c r="AY249" s="93"/>
      <c r="AZ249" s="93"/>
      <c r="BA249" s="93"/>
      <c r="BB249" s="93"/>
      <c r="BC249" s="93"/>
      <c r="BD249" s="93"/>
      <c r="BE249" s="93"/>
      <c r="BF249" s="93"/>
      <c r="BG249" s="93"/>
      <c r="BH249" s="93"/>
      <c r="BI249" s="93"/>
      <c r="BJ249" s="209"/>
      <c r="BK249" s="329"/>
      <c r="BL249" s="7"/>
      <c r="BM249" s="7"/>
      <c r="BP249" s="7"/>
      <c r="BQ249" s="60"/>
      <c r="BR249" s="72" t="s">
        <v>94</v>
      </c>
      <c r="BS249" s="93"/>
      <c r="BT249" s="93"/>
      <c r="BU249" s="93"/>
      <c r="BV249" s="93"/>
      <c r="BW249" s="93"/>
      <c r="BX249" s="93"/>
      <c r="BY249" s="93"/>
      <c r="BZ249" s="93"/>
      <c r="CA249" s="93"/>
      <c r="CB249" s="93"/>
      <c r="CC249" s="93"/>
      <c r="CD249" s="93"/>
      <c r="CE249" s="93"/>
      <c r="CF249" s="209"/>
      <c r="CG249" s="7"/>
      <c r="CH249" s="7"/>
      <c r="CI249" s="7"/>
      <c r="CJ249" s="7"/>
      <c r="CK249" s="7"/>
      <c r="CL249" s="7"/>
      <c r="CM249" s="7"/>
      <c r="CN249" s="7"/>
      <c r="CO249" s="7"/>
      <c r="CP249" s="7"/>
      <c r="CQ249" s="7"/>
      <c r="CR249" s="72"/>
      <c r="CS249" s="93"/>
      <c r="CT249" s="93"/>
      <c r="CU249" s="93"/>
      <c r="CV249" s="93"/>
      <c r="CW249" s="93"/>
      <c r="CX249" s="93"/>
      <c r="CY249" s="93"/>
      <c r="CZ249" s="93"/>
      <c r="DA249" s="93"/>
      <c r="DB249" s="93"/>
      <c r="DC249" s="93"/>
      <c r="DD249" s="93"/>
      <c r="DE249" s="93"/>
      <c r="DF249" s="209"/>
      <c r="DG249" s="7"/>
      <c r="DH249" s="72"/>
      <c r="DI249" s="93"/>
      <c r="DJ249" s="93"/>
      <c r="DK249" s="93"/>
      <c r="DL249" s="93"/>
      <c r="DM249" s="93"/>
      <c r="DN249" s="93"/>
      <c r="DO249" s="93"/>
      <c r="DP249" s="93"/>
      <c r="DQ249" s="93"/>
      <c r="DR249" s="93"/>
      <c r="DS249" s="93"/>
      <c r="DT249" s="93"/>
      <c r="DU249" s="93"/>
      <c r="DV249" s="93"/>
      <c r="DW249" s="93"/>
      <c r="DX249" s="209"/>
      <c r="DY249" s="329"/>
      <c r="DZ249" s="7"/>
      <c r="EA249" s="7"/>
    </row>
    <row r="250" spans="2:163" ht="15" customHeight="1">
      <c r="B250" s="7"/>
      <c r="C250" s="60"/>
      <c r="D250" s="72"/>
      <c r="E250" s="93"/>
      <c r="F250" s="93"/>
      <c r="G250" s="93"/>
      <c r="H250" s="93"/>
      <c r="I250" s="93"/>
      <c r="J250" s="93"/>
      <c r="K250" s="93"/>
      <c r="L250" s="93"/>
      <c r="M250" s="93"/>
      <c r="N250" s="93"/>
      <c r="O250" s="93"/>
      <c r="P250" s="93"/>
      <c r="Q250" s="93"/>
      <c r="R250" s="209"/>
      <c r="S250" s="7"/>
      <c r="T250" s="7"/>
      <c r="U250" s="7"/>
      <c r="V250" s="7"/>
      <c r="W250" s="7"/>
      <c r="X250" s="7"/>
      <c r="Y250" s="7"/>
      <c r="Z250" s="7"/>
      <c r="AA250" s="7"/>
      <c r="AB250" s="7"/>
      <c r="AC250" s="7"/>
      <c r="AD250" s="72"/>
      <c r="AE250" s="93"/>
      <c r="AF250" s="93"/>
      <c r="AG250" s="93"/>
      <c r="AH250" s="93"/>
      <c r="AI250" s="93"/>
      <c r="AJ250" s="93"/>
      <c r="AK250" s="93"/>
      <c r="AL250" s="93"/>
      <c r="AM250" s="93"/>
      <c r="AN250" s="93"/>
      <c r="AO250" s="93"/>
      <c r="AP250" s="93"/>
      <c r="AQ250" s="93"/>
      <c r="AR250" s="209"/>
      <c r="AS250" s="7"/>
      <c r="AT250" s="72"/>
      <c r="AU250" s="93"/>
      <c r="AV250" s="93"/>
      <c r="AW250" s="93"/>
      <c r="AX250" s="93"/>
      <c r="AY250" s="93"/>
      <c r="AZ250" s="93"/>
      <c r="BA250" s="93"/>
      <c r="BB250" s="93"/>
      <c r="BC250" s="93"/>
      <c r="BD250" s="93"/>
      <c r="BE250" s="93"/>
      <c r="BF250" s="93"/>
      <c r="BG250" s="93"/>
      <c r="BH250" s="93"/>
      <c r="BI250" s="93"/>
      <c r="BJ250" s="209"/>
      <c r="BK250" s="329"/>
      <c r="BL250" s="7"/>
      <c r="BM250" s="7"/>
      <c r="BP250" s="7"/>
      <c r="BQ250" s="60"/>
      <c r="BR250" s="72" t="s">
        <v>450</v>
      </c>
      <c r="BS250" s="93"/>
      <c r="BT250" s="93"/>
      <c r="BU250" s="93"/>
      <c r="BV250" s="93"/>
      <c r="BW250" s="93"/>
      <c r="BX250" s="93"/>
      <c r="BY250" s="93"/>
      <c r="BZ250" s="93"/>
      <c r="CA250" s="93"/>
      <c r="CB250" s="93"/>
      <c r="CC250" s="93"/>
      <c r="CD250" s="93"/>
      <c r="CE250" s="93"/>
      <c r="CF250" s="209"/>
      <c r="CG250" s="7"/>
      <c r="CH250" s="7"/>
      <c r="CI250" s="7"/>
      <c r="CJ250" s="7"/>
      <c r="CK250" s="7"/>
      <c r="CL250" s="7"/>
      <c r="CM250" s="7"/>
      <c r="CN250" s="7"/>
      <c r="CO250" s="7"/>
      <c r="CP250" s="7"/>
      <c r="CQ250" s="7"/>
      <c r="CR250" s="72"/>
      <c r="CS250" s="93"/>
      <c r="CT250" s="93"/>
      <c r="CU250" s="93"/>
      <c r="CV250" s="93"/>
      <c r="CW250" s="93"/>
      <c r="CX250" s="93"/>
      <c r="CY250" s="93"/>
      <c r="CZ250" s="93"/>
      <c r="DA250" s="93"/>
      <c r="DB250" s="93"/>
      <c r="DC250" s="93"/>
      <c r="DD250" s="93"/>
      <c r="DE250" s="93"/>
      <c r="DF250" s="209"/>
      <c r="DG250" s="7"/>
      <c r="DH250" s="72"/>
      <c r="DI250" s="93"/>
      <c r="DJ250" s="93"/>
      <c r="DK250" s="93"/>
      <c r="DL250" s="93"/>
      <c r="DM250" s="93"/>
      <c r="DN250" s="93"/>
      <c r="DO250" s="93"/>
      <c r="DP250" s="93"/>
      <c r="DQ250" s="93"/>
      <c r="DR250" s="93"/>
      <c r="DS250" s="93"/>
      <c r="DT250" s="93"/>
      <c r="DU250" s="93"/>
      <c r="DV250" s="93"/>
      <c r="DW250" s="93"/>
      <c r="DX250" s="209"/>
      <c r="DY250" s="329"/>
      <c r="DZ250" s="7"/>
      <c r="EA250" s="7"/>
    </row>
    <row r="251" spans="2:163" ht="15" customHeight="1">
      <c r="B251" s="7"/>
      <c r="C251" s="60"/>
      <c r="D251" s="72"/>
      <c r="E251" s="93"/>
      <c r="F251" s="93"/>
      <c r="G251" s="93"/>
      <c r="H251" s="93"/>
      <c r="I251" s="93"/>
      <c r="J251" s="93"/>
      <c r="K251" s="93"/>
      <c r="L251" s="93"/>
      <c r="M251" s="93"/>
      <c r="N251" s="93"/>
      <c r="O251" s="93"/>
      <c r="P251" s="93"/>
      <c r="Q251" s="93"/>
      <c r="R251" s="209"/>
      <c r="S251" s="7"/>
      <c r="T251" s="7"/>
      <c r="U251" s="7"/>
      <c r="V251" s="7"/>
      <c r="W251" s="7"/>
      <c r="X251" s="7"/>
      <c r="Y251" s="7"/>
      <c r="Z251" s="7"/>
      <c r="AA251" s="7"/>
      <c r="AB251" s="7"/>
      <c r="AC251" s="7"/>
      <c r="AD251" s="72"/>
      <c r="AE251" s="93"/>
      <c r="AF251" s="93"/>
      <c r="AG251" s="93"/>
      <c r="AH251" s="93"/>
      <c r="AI251" s="93"/>
      <c r="AJ251" s="93"/>
      <c r="AK251" s="93"/>
      <c r="AL251" s="93"/>
      <c r="AM251" s="93"/>
      <c r="AN251" s="93"/>
      <c r="AO251" s="93"/>
      <c r="AP251" s="93"/>
      <c r="AQ251" s="93"/>
      <c r="AR251" s="209"/>
      <c r="AS251" s="7"/>
      <c r="AT251" s="72"/>
      <c r="AU251" s="93"/>
      <c r="AV251" s="93"/>
      <c r="AW251" s="93"/>
      <c r="AX251" s="93"/>
      <c r="AY251" s="93"/>
      <c r="AZ251" s="93"/>
      <c r="BA251" s="93"/>
      <c r="BB251" s="93"/>
      <c r="BC251" s="93"/>
      <c r="BD251" s="93"/>
      <c r="BE251" s="93"/>
      <c r="BF251" s="93"/>
      <c r="BG251" s="93"/>
      <c r="BH251" s="93"/>
      <c r="BI251" s="93"/>
      <c r="BJ251" s="209"/>
      <c r="BK251" s="329"/>
      <c r="BL251" s="7"/>
      <c r="BM251" s="7"/>
      <c r="BP251" s="7"/>
      <c r="BQ251" s="60"/>
      <c r="BR251" s="72" t="s">
        <v>173</v>
      </c>
      <c r="BS251" s="93"/>
      <c r="BT251" s="93"/>
      <c r="BU251" s="93"/>
      <c r="BV251" s="93"/>
      <c r="BW251" s="93"/>
      <c r="BX251" s="93"/>
      <c r="BY251" s="93"/>
      <c r="BZ251" s="93"/>
      <c r="CA251" s="93"/>
      <c r="CB251" s="93"/>
      <c r="CC251" s="93"/>
      <c r="CD251" s="93"/>
      <c r="CE251" s="93"/>
      <c r="CF251" s="209"/>
      <c r="CG251" s="7"/>
      <c r="CH251" s="7"/>
      <c r="CI251" s="7"/>
      <c r="CJ251" s="7"/>
      <c r="CK251" s="7"/>
      <c r="CL251" s="7"/>
      <c r="CM251" s="7"/>
      <c r="CN251" s="7"/>
      <c r="CO251" s="7"/>
      <c r="CP251" s="7"/>
      <c r="CQ251" s="7"/>
      <c r="CR251" s="72"/>
      <c r="CS251" s="93"/>
      <c r="CT251" s="93"/>
      <c r="CU251" s="93"/>
      <c r="CV251" s="93"/>
      <c r="CW251" s="93"/>
      <c r="CX251" s="93"/>
      <c r="CY251" s="93"/>
      <c r="CZ251" s="93"/>
      <c r="DA251" s="93"/>
      <c r="DB251" s="93"/>
      <c r="DC251" s="93"/>
      <c r="DD251" s="93"/>
      <c r="DE251" s="93"/>
      <c r="DF251" s="209"/>
      <c r="DG251" s="7"/>
      <c r="DH251" s="72"/>
      <c r="DI251" s="93"/>
      <c r="DJ251" s="93"/>
      <c r="DK251" s="93"/>
      <c r="DL251" s="93"/>
      <c r="DM251" s="93"/>
      <c r="DN251" s="93"/>
      <c r="DO251" s="93"/>
      <c r="DP251" s="93"/>
      <c r="DQ251" s="93"/>
      <c r="DR251" s="93"/>
      <c r="DS251" s="93"/>
      <c r="DT251" s="93"/>
      <c r="DU251" s="93"/>
      <c r="DV251" s="93"/>
      <c r="DW251" s="93"/>
      <c r="DX251" s="209"/>
      <c r="DY251" s="329"/>
      <c r="DZ251" s="7"/>
      <c r="EA251" s="7"/>
    </row>
    <row r="252" spans="2:163" ht="15" customHeight="1">
      <c r="B252" s="7"/>
      <c r="C252" s="60"/>
      <c r="D252" s="72"/>
      <c r="E252" s="93"/>
      <c r="F252" s="93"/>
      <c r="G252" s="93"/>
      <c r="H252" s="93"/>
      <c r="I252" s="93"/>
      <c r="J252" s="93"/>
      <c r="K252" s="93"/>
      <c r="L252" s="93"/>
      <c r="M252" s="93"/>
      <c r="N252" s="93"/>
      <c r="O252" s="93"/>
      <c r="P252" s="93"/>
      <c r="Q252" s="93"/>
      <c r="R252" s="209"/>
      <c r="S252" s="7"/>
      <c r="T252" s="7"/>
      <c r="U252" s="7"/>
      <c r="V252" s="7"/>
      <c r="W252" s="7"/>
      <c r="X252" s="7"/>
      <c r="Y252" s="7"/>
      <c r="Z252" s="7"/>
      <c r="AA252" s="7"/>
      <c r="AB252" s="7"/>
      <c r="AC252" s="7"/>
      <c r="AD252" s="72"/>
      <c r="AE252" s="93"/>
      <c r="AF252" s="93"/>
      <c r="AG252" s="93"/>
      <c r="AH252" s="93"/>
      <c r="AI252" s="93"/>
      <c r="AJ252" s="93"/>
      <c r="AK252" s="93"/>
      <c r="AL252" s="93"/>
      <c r="AM252" s="93"/>
      <c r="AN252" s="93"/>
      <c r="AO252" s="93"/>
      <c r="AP252" s="93"/>
      <c r="AQ252" s="93"/>
      <c r="AR252" s="209"/>
      <c r="AS252" s="7"/>
      <c r="AT252" s="72"/>
      <c r="AU252" s="93"/>
      <c r="AV252" s="93"/>
      <c r="AW252" s="93"/>
      <c r="AX252" s="93"/>
      <c r="AY252" s="93"/>
      <c r="AZ252" s="93"/>
      <c r="BA252" s="93"/>
      <c r="BB252" s="93"/>
      <c r="BC252" s="93"/>
      <c r="BD252" s="93"/>
      <c r="BE252" s="93"/>
      <c r="BF252" s="93"/>
      <c r="BG252" s="93"/>
      <c r="BH252" s="93"/>
      <c r="BI252" s="93"/>
      <c r="BJ252" s="209"/>
      <c r="BK252" s="329"/>
      <c r="BL252" s="7"/>
      <c r="BM252" s="7"/>
      <c r="BP252" s="7"/>
      <c r="BQ252" s="60"/>
      <c r="BR252" s="72"/>
      <c r="BS252" s="93"/>
      <c r="BT252" s="93"/>
      <c r="BU252" s="93"/>
      <c r="BV252" s="93"/>
      <c r="BW252" s="93"/>
      <c r="BX252" s="93"/>
      <c r="BY252" s="93"/>
      <c r="BZ252" s="93"/>
      <c r="CA252" s="93"/>
      <c r="CB252" s="93"/>
      <c r="CC252" s="93"/>
      <c r="CD252" s="93"/>
      <c r="CE252" s="93"/>
      <c r="CF252" s="209"/>
      <c r="CG252" s="7"/>
      <c r="CH252" s="7"/>
      <c r="CI252" s="7"/>
      <c r="CJ252" s="7"/>
      <c r="CK252" s="7"/>
      <c r="CL252" s="7"/>
      <c r="CM252" s="7"/>
      <c r="CN252" s="7"/>
      <c r="CO252" s="7"/>
      <c r="CP252" s="7"/>
      <c r="CQ252" s="7"/>
      <c r="CR252" s="72"/>
      <c r="CS252" s="93"/>
      <c r="CT252" s="93"/>
      <c r="CU252" s="93"/>
      <c r="CV252" s="93"/>
      <c r="CW252" s="93"/>
      <c r="CX252" s="93"/>
      <c r="CY252" s="93"/>
      <c r="CZ252" s="93"/>
      <c r="DA252" s="93"/>
      <c r="DB252" s="93"/>
      <c r="DC252" s="93"/>
      <c r="DD252" s="93"/>
      <c r="DE252" s="93"/>
      <c r="DF252" s="209"/>
      <c r="DG252" s="7"/>
      <c r="DH252" s="72"/>
      <c r="DI252" s="93"/>
      <c r="DJ252" s="93"/>
      <c r="DK252" s="93"/>
      <c r="DL252" s="93"/>
      <c r="DM252" s="93"/>
      <c r="DN252" s="93"/>
      <c r="DO252" s="93"/>
      <c r="DP252" s="93"/>
      <c r="DQ252" s="93"/>
      <c r="DR252" s="93"/>
      <c r="DS252" s="93"/>
      <c r="DT252" s="93"/>
      <c r="DU252" s="93"/>
      <c r="DV252" s="93"/>
      <c r="DW252" s="93"/>
      <c r="DX252" s="209"/>
      <c r="DY252" s="329"/>
      <c r="DZ252" s="7"/>
      <c r="EA252" s="7"/>
    </row>
    <row r="253" spans="2:163" ht="15" customHeight="1">
      <c r="B253" s="7"/>
      <c r="C253" s="60"/>
      <c r="D253" s="73"/>
      <c r="E253" s="94"/>
      <c r="F253" s="94"/>
      <c r="G253" s="94"/>
      <c r="H253" s="94"/>
      <c r="I253" s="94"/>
      <c r="J253" s="94"/>
      <c r="K253" s="94"/>
      <c r="L253" s="94"/>
      <c r="M253" s="94"/>
      <c r="N253" s="94"/>
      <c r="O253" s="94"/>
      <c r="P253" s="94"/>
      <c r="Q253" s="94"/>
      <c r="R253" s="210"/>
      <c r="S253" s="7"/>
      <c r="T253" s="7"/>
      <c r="U253" s="7"/>
      <c r="V253" s="7"/>
      <c r="W253" s="7"/>
      <c r="X253" s="7"/>
      <c r="Y253" s="7"/>
      <c r="Z253" s="7"/>
      <c r="AA253" s="7"/>
      <c r="AB253" s="7"/>
      <c r="AC253" s="7"/>
      <c r="AD253" s="73"/>
      <c r="AE253" s="94"/>
      <c r="AF253" s="94"/>
      <c r="AG253" s="94"/>
      <c r="AH253" s="94"/>
      <c r="AI253" s="94"/>
      <c r="AJ253" s="94"/>
      <c r="AK253" s="94"/>
      <c r="AL253" s="94"/>
      <c r="AM253" s="94"/>
      <c r="AN253" s="94"/>
      <c r="AO253" s="94"/>
      <c r="AP253" s="94"/>
      <c r="AQ253" s="94"/>
      <c r="AR253" s="210"/>
      <c r="AS253" s="7"/>
      <c r="AT253" s="73"/>
      <c r="AU253" s="94"/>
      <c r="AV253" s="94"/>
      <c r="AW253" s="94"/>
      <c r="AX253" s="94"/>
      <c r="AY253" s="94"/>
      <c r="AZ253" s="94"/>
      <c r="BA253" s="94"/>
      <c r="BB253" s="94"/>
      <c r="BC253" s="94"/>
      <c r="BD253" s="94"/>
      <c r="BE253" s="94"/>
      <c r="BF253" s="94"/>
      <c r="BG253" s="94"/>
      <c r="BH253" s="94"/>
      <c r="BI253" s="94"/>
      <c r="BJ253" s="210"/>
      <c r="BK253" s="329"/>
      <c r="BL253" s="7"/>
      <c r="BM253" s="7"/>
      <c r="BP253" s="7"/>
      <c r="BQ253" s="60"/>
      <c r="BR253" s="73"/>
      <c r="BS253" s="94"/>
      <c r="BT253" s="94"/>
      <c r="BU253" s="94"/>
      <c r="BV253" s="94"/>
      <c r="BW253" s="94"/>
      <c r="BX253" s="94"/>
      <c r="BY253" s="94"/>
      <c r="BZ253" s="94"/>
      <c r="CA253" s="94"/>
      <c r="CB253" s="94"/>
      <c r="CC253" s="94"/>
      <c r="CD253" s="94"/>
      <c r="CE253" s="94"/>
      <c r="CF253" s="210"/>
      <c r="CG253" s="7"/>
      <c r="CH253" s="7"/>
      <c r="CI253" s="7"/>
      <c r="CJ253" s="7"/>
      <c r="CK253" s="7"/>
      <c r="CL253" s="7"/>
      <c r="CM253" s="7"/>
      <c r="CN253" s="7"/>
      <c r="CO253" s="7"/>
      <c r="CP253" s="7"/>
      <c r="CQ253" s="7"/>
      <c r="CR253" s="73"/>
      <c r="CS253" s="94"/>
      <c r="CT253" s="94"/>
      <c r="CU253" s="94"/>
      <c r="CV253" s="94"/>
      <c r="CW253" s="94"/>
      <c r="CX253" s="94"/>
      <c r="CY253" s="94"/>
      <c r="CZ253" s="94"/>
      <c r="DA253" s="94"/>
      <c r="DB253" s="94"/>
      <c r="DC253" s="94"/>
      <c r="DD253" s="94"/>
      <c r="DE253" s="94"/>
      <c r="DF253" s="210"/>
      <c r="DG253" s="7"/>
      <c r="DH253" s="73"/>
      <c r="DI253" s="94"/>
      <c r="DJ253" s="94"/>
      <c r="DK253" s="94"/>
      <c r="DL253" s="94"/>
      <c r="DM253" s="94"/>
      <c r="DN253" s="94"/>
      <c r="DO253" s="94"/>
      <c r="DP253" s="94"/>
      <c r="DQ253" s="94"/>
      <c r="DR253" s="94"/>
      <c r="DS253" s="94"/>
      <c r="DT253" s="94"/>
      <c r="DU253" s="94"/>
      <c r="DV253" s="94"/>
      <c r="DW253" s="94"/>
      <c r="DX253" s="210"/>
      <c r="DY253" s="329"/>
      <c r="DZ253" s="7"/>
      <c r="EA253" s="7"/>
    </row>
    <row r="254" spans="2:163" ht="18.75" customHeight="1">
      <c r="B254" s="7"/>
      <c r="C254" s="61"/>
      <c r="D254" s="75"/>
      <c r="E254" s="75"/>
      <c r="F254" s="75"/>
      <c r="G254" s="75"/>
      <c r="H254" s="75"/>
      <c r="I254" s="75"/>
      <c r="J254" s="75"/>
      <c r="K254" s="75"/>
      <c r="L254" s="75"/>
      <c r="M254" s="75"/>
      <c r="N254" s="75"/>
      <c r="O254" s="75"/>
      <c r="P254" s="75"/>
      <c r="Q254" s="75"/>
      <c r="R254" s="75"/>
      <c r="S254" s="75"/>
      <c r="T254" s="75"/>
      <c r="U254" s="75"/>
      <c r="V254" s="75"/>
      <c r="W254" s="75"/>
      <c r="X254" s="75"/>
      <c r="Y254" s="75"/>
      <c r="Z254" s="75"/>
      <c r="AA254" s="75"/>
      <c r="AB254" s="75"/>
      <c r="AC254" s="75"/>
      <c r="AD254" s="75"/>
      <c r="AE254" s="75"/>
      <c r="AF254" s="75"/>
      <c r="AG254" s="75"/>
      <c r="AH254" s="75"/>
      <c r="AI254" s="75"/>
      <c r="AJ254" s="75"/>
      <c r="AK254" s="75"/>
      <c r="AL254" s="75"/>
      <c r="AM254" s="75"/>
      <c r="AN254" s="75"/>
      <c r="AO254" s="75"/>
      <c r="AP254" s="75"/>
      <c r="AQ254" s="75"/>
      <c r="AR254" s="75"/>
      <c r="AS254" s="75"/>
      <c r="AT254" s="75"/>
      <c r="AU254" s="75"/>
      <c r="AV254" s="75"/>
      <c r="AW254" s="75"/>
      <c r="AX254" s="75"/>
      <c r="AY254" s="75"/>
      <c r="AZ254" s="75"/>
      <c r="BA254" s="75"/>
      <c r="BB254" s="75"/>
      <c r="BC254" s="75"/>
      <c r="BD254" s="75"/>
      <c r="BE254" s="75"/>
      <c r="BF254" s="75"/>
      <c r="BG254" s="75"/>
      <c r="BH254" s="75"/>
      <c r="BI254" s="75"/>
      <c r="BJ254" s="75"/>
      <c r="BK254" s="330"/>
      <c r="BL254" s="7"/>
      <c r="BM254" s="7"/>
      <c r="BP254" s="7"/>
      <c r="BQ254" s="61"/>
      <c r="BR254" s="75"/>
      <c r="BS254" s="75"/>
      <c r="BT254" s="75"/>
      <c r="BU254" s="75"/>
      <c r="BV254" s="75"/>
      <c r="BW254" s="75"/>
      <c r="BX254" s="75"/>
      <c r="BY254" s="75"/>
      <c r="BZ254" s="75"/>
      <c r="CA254" s="75"/>
      <c r="CB254" s="75"/>
      <c r="CC254" s="75"/>
      <c r="CD254" s="75"/>
      <c r="CE254" s="75"/>
      <c r="CF254" s="75"/>
      <c r="CG254" s="75"/>
      <c r="CH254" s="75"/>
      <c r="CI254" s="75"/>
      <c r="CJ254" s="75"/>
      <c r="CK254" s="75"/>
      <c r="CL254" s="75"/>
      <c r="CM254" s="75"/>
      <c r="CN254" s="75"/>
      <c r="CO254" s="75"/>
      <c r="CP254" s="75"/>
      <c r="CQ254" s="75"/>
      <c r="CR254" s="75"/>
      <c r="CS254" s="75"/>
      <c r="CT254" s="75"/>
      <c r="CU254" s="75"/>
      <c r="CV254" s="75"/>
      <c r="CW254" s="75"/>
      <c r="CX254" s="75"/>
      <c r="CY254" s="75"/>
      <c r="CZ254" s="75"/>
      <c r="DA254" s="75"/>
      <c r="DB254" s="75"/>
      <c r="DC254" s="75"/>
      <c r="DD254" s="75"/>
      <c r="DE254" s="75"/>
      <c r="DF254" s="75"/>
      <c r="DG254" s="75"/>
      <c r="DH254" s="75"/>
      <c r="DI254" s="75"/>
      <c r="DJ254" s="75"/>
      <c r="DK254" s="75"/>
      <c r="DL254" s="75"/>
      <c r="DM254" s="75"/>
      <c r="DN254" s="75"/>
      <c r="DO254" s="75"/>
      <c r="DP254" s="75"/>
      <c r="DQ254" s="75"/>
      <c r="DR254" s="75"/>
      <c r="DS254" s="75"/>
      <c r="DT254" s="75"/>
      <c r="DU254" s="75"/>
      <c r="DV254" s="75"/>
      <c r="DW254" s="75"/>
      <c r="DX254" s="75"/>
      <c r="DY254" s="330"/>
      <c r="DZ254" s="7"/>
      <c r="EA254" s="7"/>
    </row>
    <row r="255" spans="2:163" ht="18.75" customHeight="1">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BP255" s="7"/>
      <c r="BQ255" s="7"/>
      <c r="BR255" s="7"/>
      <c r="BS255" s="7"/>
      <c r="BT255" s="7"/>
      <c r="BU255" s="7"/>
      <c r="BV255" s="7"/>
      <c r="BW255" s="7"/>
      <c r="BX255" s="7"/>
      <c r="BY255" s="7"/>
      <c r="BZ255" s="7"/>
      <c r="CA255" s="7"/>
      <c r="CB255" s="7"/>
      <c r="CC255" s="7"/>
      <c r="CD255" s="7"/>
      <c r="CE255" s="7"/>
      <c r="CF255" s="7"/>
      <c r="CG255" s="7"/>
      <c r="CH255" s="7"/>
      <c r="CI255" s="7"/>
      <c r="CJ255" s="7"/>
      <c r="CK255" s="7"/>
      <c r="CL255" s="7"/>
      <c r="CM255" s="7"/>
      <c r="CN255" s="7"/>
      <c r="CO255" s="7"/>
      <c r="CP255" s="7"/>
      <c r="CQ255" s="7"/>
      <c r="CR255" s="7"/>
      <c r="CS255" s="7"/>
    </row>
    <row r="256" spans="2:163" ht="18.75" customHeight="1">
      <c r="B256" s="7"/>
      <c r="C256" s="7"/>
      <c r="D256" s="76" t="s">
        <v>477</v>
      </c>
      <c r="E256" s="76"/>
      <c r="F256" s="76"/>
      <c r="G256" s="76"/>
      <c r="H256" s="76"/>
      <c r="I256" s="76"/>
      <c r="J256" s="76"/>
      <c r="K256" s="76"/>
      <c r="L256" s="76"/>
      <c r="M256" s="76"/>
      <c r="N256" s="76"/>
      <c r="O256" s="76"/>
      <c r="P256" s="76"/>
      <c r="Q256" s="76"/>
      <c r="R256" s="76"/>
      <c r="S256" s="76"/>
      <c r="T256" s="76"/>
      <c r="U256" s="76"/>
      <c r="V256" s="76"/>
      <c r="AC256" s="198" t="s">
        <v>455</v>
      </c>
      <c r="AD256" s="198"/>
      <c r="AE256" s="198"/>
      <c r="AF256" s="198"/>
      <c r="AG256" s="198"/>
      <c r="AH256" s="198"/>
      <c r="AI256" s="198"/>
      <c r="AJ256" s="198"/>
      <c r="AK256" s="198"/>
      <c r="AL256" s="198"/>
      <c r="AM256" s="198"/>
      <c r="AN256" s="198"/>
      <c r="AO256" s="198"/>
      <c r="AP256" s="198"/>
      <c r="AQ256" s="198"/>
      <c r="AR256" s="198"/>
      <c r="AS256" s="198"/>
      <c r="AT256" s="198"/>
      <c r="AU256" s="198"/>
      <c r="AV256" s="198"/>
      <c r="AW256" s="198"/>
      <c r="AX256" s="198"/>
      <c r="AY256" s="198"/>
      <c r="AZ256" s="198"/>
      <c r="BA256" s="198"/>
      <c r="BB256" s="198"/>
      <c r="BC256" s="198"/>
      <c r="BD256" s="198"/>
      <c r="BE256" s="198"/>
      <c r="BF256" s="198"/>
      <c r="BG256" s="198"/>
      <c r="BH256" s="198"/>
      <c r="BI256" s="198"/>
      <c r="BJ256" s="198"/>
      <c r="BK256" s="198"/>
      <c r="BP256" s="7"/>
      <c r="BQ256" s="7"/>
      <c r="BR256" s="76" t="s">
        <v>477</v>
      </c>
      <c r="BS256" s="76"/>
      <c r="BT256" s="76"/>
      <c r="BU256" s="76"/>
      <c r="BV256" s="76"/>
      <c r="BW256" s="76"/>
      <c r="BX256" s="76"/>
      <c r="BY256" s="76"/>
      <c r="BZ256" s="76"/>
      <c r="CA256" s="76"/>
      <c r="CB256" s="76"/>
      <c r="CC256" s="76"/>
      <c r="CD256" s="76"/>
      <c r="CE256" s="76"/>
      <c r="CF256" s="76"/>
      <c r="CG256" s="76"/>
      <c r="CH256" s="76"/>
      <c r="CI256" s="76"/>
      <c r="CJ256" s="76"/>
      <c r="CQ256" s="198" t="s">
        <v>455</v>
      </c>
      <c r="CR256" s="198"/>
      <c r="CS256" s="198"/>
      <c r="CT256" s="198"/>
      <c r="CU256" s="198"/>
      <c r="CV256" s="198"/>
      <c r="CW256" s="198"/>
      <c r="CX256" s="198"/>
      <c r="CY256" s="198"/>
      <c r="CZ256" s="198"/>
      <c r="DA256" s="198"/>
      <c r="DB256" s="198"/>
      <c r="DC256" s="198"/>
      <c r="DD256" s="198"/>
      <c r="DE256" s="198"/>
      <c r="DF256" s="198"/>
      <c r="DG256" s="198"/>
      <c r="DH256" s="198"/>
      <c r="DI256" s="198"/>
      <c r="DJ256" s="198"/>
      <c r="DK256" s="198"/>
      <c r="DL256" s="198"/>
      <c r="DM256" s="198"/>
      <c r="DN256" s="198"/>
      <c r="DO256" s="198"/>
      <c r="DP256" s="198"/>
      <c r="DQ256" s="198"/>
      <c r="DR256" s="198"/>
      <c r="DS256" s="198"/>
      <c r="DT256" s="198"/>
      <c r="DU256" s="198"/>
      <c r="DV256" s="198"/>
      <c r="DW256" s="198"/>
      <c r="DX256" s="198"/>
      <c r="DY256" s="198"/>
      <c r="ED256" s="27"/>
      <c r="EE256" s="27"/>
      <c r="EF256" s="27"/>
      <c r="EG256" s="27"/>
      <c r="EH256" s="27"/>
      <c r="EI256" s="25"/>
      <c r="EJ256" s="25"/>
      <c r="EK256" s="25"/>
      <c r="EL256" s="25"/>
      <c r="EM256" s="25"/>
      <c r="EN256" s="27"/>
      <c r="EO256" s="25"/>
      <c r="EP256" s="25"/>
      <c r="EQ256" s="25"/>
      <c r="ER256" s="25"/>
      <c r="ES256" s="25"/>
      <c r="ET256" s="25"/>
      <c r="EU256" s="25"/>
      <c r="EV256" s="25"/>
      <c r="EW256" s="25"/>
      <c r="EX256" s="25"/>
      <c r="EY256" s="25"/>
      <c r="EZ256" s="25"/>
      <c r="FA256" s="25"/>
      <c r="FB256" s="25"/>
      <c r="FC256" s="25"/>
      <c r="FD256" s="25"/>
      <c r="FE256" s="25"/>
      <c r="FF256" s="25"/>
      <c r="FG256" s="25"/>
    </row>
    <row r="257" spans="1:163" ht="18.75" customHeight="1">
      <c r="B257" s="7"/>
      <c r="C257" s="7"/>
      <c r="D257" s="77" t="s">
        <v>451</v>
      </c>
      <c r="E257" s="77"/>
      <c r="F257" s="77"/>
      <c r="G257" s="77"/>
      <c r="H257" s="77"/>
      <c r="I257" s="77"/>
      <c r="J257" s="77"/>
      <c r="K257" s="77"/>
      <c r="L257" s="77"/>
      <c r="M257" s="77"/>
      <c r="N257" s="77"/>
      <c r="O257" s="77"/>
      <c r="P257" s="77"/>
      <c r="Q257" s="77"/>
      <c r="R257" s="77"/>
      <c r="S257" s="77"/>
      <c r="T257" s="77"/>
      <c r="U257" s="77"/>
      <c r="V257" s="77"/>
      <c r="AC257" s="198"/>
      <c r="AD257" s="198"/>
      <c r="AE257" s="198"/>
      <c r="AF257" s="198"/>
      <c r="AG257" s="198"/>
      <c r="AH257" s="198"/>
      <c r="AI257" s="198"/>
      <c r="AJ257" s="198"/>
      <c r="AK257" s="198"/>
      <c r="AL257" s="198"/>
      <c r="AM257" s="198"/>
      <c r="AN257" s="198"/>
      <c r="AO257" s="198"/>
      <c r="AP257" s="198"/>
      <c r="AQ257" s="198"/>
      <c r="AR257" s="198"/>
      <c r="AS257" s="198"/>
      <c r="AT257" s="198"/>
      <c r="AU257" s="198"/>
      <c r="AV257" s="198"/>
      <c r="AW257" s="198"/>
      <c r="AX257" s="198"/>
      <c r="AY257" s="198"/>
      <c r="AZ257" s="198"/>
      <c r="BA257" s="198"/>
      <c r="BB257" s="198"/>
      <c r="BC257" s="198"/>
      <c r="BD257" s="198"/>
      <c r="BE257" s="198"/>
      <c r="BF257" s="198"/>
      <c r="BG257" s="198"/>
      <c r="BH257" s="198"/>
      <c r="BI257" s="198"/>
      <c r="BJ257" s="198"/>
      <c r="BK257" s="198"/>
      <c r="BP257" s="7"/>
      <c r="BQ257" s="7"/>
      <c r="BR257" s="77" t="s">
        <v>451</v>
      </c>
      <c r="BS257" s="77"/>
      <c r="BT257" s="77"/>
      <c r="BU257" s="77"/>
      <c r="BV257" s="77"/>
      <c r="BW257" s="77"/>
      <c r="BX257" s="77"/>
      <c r="BY257" s="77"/>
      <c r="BZ257" s="77"/>
      <c r="CA257" s="77"/>
      <c r="CB257" s="77"/>
      <c r="CC257" s="77"/>
      <c r="CD257" s="77"/>
      <c r="CE257" s="77"/>
      <c r="CF257" s="77"/>
      <c r="CG257" s="77"/>
      <c r="CH257" s="77"/>
      <c r="CI257" s="77"/>
      <c r="CJ257" s="77"/>
      <c r="CQ257" s="198"/>
      <c r="CR257" s="198"/>
      <c r="CS257" s="198"/>
      <c r="CT257" s="198"/>
      <c r="CU257" s="198"/>
      <c r="CV257" s="198"/>
      <c r="CW257" s="198"/>
      <c r="CX257" s="198"/>
      <c r="CY257" s="198"/>
      <c r="CZ257" s="198"/>
      <c r="DA257" s="198"/>
      <c r="DB257" s="198"/>
      <c r="DC257" s="198"/>
      <c r="DD257" s="198"/>
      <c r="DE257" s="198"/>
      <c r="DF257" s="198"/>
      <c r="DG257" s="198"/>
      <c r="DH257" s="198"/>
      <c r="DI257" s="198"/>
      <c r="DJ257" s="198"/>
      <c r="DK257" s="198"/>
      <c r="DL257" s="198"/>
      <c r="DM257" s="198"/>
      <c r="DN257" s="198"/>
      <c r="DO257" s="198"/>
      <c r="DP257" s="198"/>
      <c r="DQ257" s="198"/>
      <c r="DR257" s="198"/>
      <c r="DS257" s="198"/>
      <c r="DT257" s="198"/>
      <c r="DU257" s="198"/>
      <c r="DV257" s="198"/>
      <c r="DW257" s="198"/>
      <c r="DX257" s="198"/>
      <c r="DY257" s="198"/>
      <c r="ED257" s="567"/>
      <c r="EE257" s="572"/>
      <c r="EF257" s="25"/>
      <c r="EG257" s="25"/>
      <c r="EH257" s="25"/>
      <c r="EI257" s="25"/>
      <c r="EJ257" s="25"/>
      <c r="EK257" s="25"/>
      <c r="EL257" s="25"/>
      <c r="EM257" s="25"/>
      <c r="EN257" s="27"/>
      <c r="EO257" s="25"/>
      <c r="EP257" s="25"/>
      <c r="EQ257" s="25"/>
      <c r="ER257" s="25"/>
      <c r="ES257" s="25"/>
      <c r="ET257" s="25"/>
      <c r="EU257" s="25"/>
      <c r="EV257" s="25"/>
      <c r="EW257" s="25"/>
      <c r="EX257" s="25"/>
      <c r="EY257" s="25"/>
      <c r="EZ257" s="25"/>
      <c r="FA257" s="25"/>
      <c r="FB257" s="25"/>
      <c r="FC257" s="25"/>
      <c r="FD257" s="25"/>
      <c r="FE257" s="25"/>
      <c r="FF257" s="25"/>
      <c r="FG257" s="25"/>
    </row>
    <row r="258" spans="1:163" ht="18.75" customHeight="1">
      <c r="B258" s="7"/>
      <c r="C258" s="7"/>
      <c r="D258" s="77"/>
      <c r="E258" s="77"/>
      <c r="F258" s="77"/>
      <c r="G258" s="77"/>
      <c r="H258" s="77"/>
      <c r="I258" s="77"/>
      <c r="J258" s="77"/>
      <c r="K258" s="77"/>
      <c r="L258" s="77"/>
      <c r="M258" s="77"/>
      <c r="N258" s="77"/>
      <c r="O258" s="77"/>
      <c r="P258" s="77"/>
      <c r="Q258" s="77"/>
      <c r="R258" s="77"/>
      <c r="S258" s="77"/>
      <c r="T258" s="77"/>
      <c r="U258" s="77"/>
      <c r="V258" s="77"/>
      <c r="AC258" s="198"/>
      <c r="AD258" s="198"/>
      <c r="AE258" s="198"/>
      <c r="AF258" s="198"/>
      <c r="AG258" s="198"/>
      <c r="AH258" s="198"/>
      <c r="AI258" s="198"/>
      <c r="AJ258" s="198"/>
      <c r="AK258" s="198"/>
      <c r="AL258" s="198"/>
      <c r="AM258" s="198"/>
      <c r="AN258" s="198"/>
      <c r="AO258" s="198"/>
      <c r="AP258" s="198"/>
      <c r="AQ258" s="198"/>
      <c r="AR258" s="198"/>
      <c r="AS258" s="198"/>
      <c r="AT258" s="198"/>
      <c r="AU258" s="198"/>
      <c r="AV258" s="198"/>
      <c r="AW258" s="198"/>
      <c r="AX258" s="198"/>
      <c r="AY258" s="198"/>
      <c r="AZ258" s="198"/>
      <c r="BA258" s="198"/>
      <c r="BB258" s="198"/>
      <c r="BC258" s="198"/>
      <c r="BD258" s="198"/>
      <c r="BE258" s="198"/>
      <c r="BF258" s="198"/>
      <c r="BG258" s="198"/>
      <c r="BH258" s="198"/>
      <c r="BI258" s="198"/>
      <c r="BJ258" s="198"/>
      <c r="BK258" s="198"/>
      <c r="BP258" s="7"/>
      <c r="BQ258" s="7"/>
      <c r="BR258" s="77"/>
      <c r="BS258" s="77"/>
      <c r="BT258" s="77"/>
      <c r="BU258" s="77"/>
      <c r="BV258" s="77"/>
      <c r="BW258" s="77"/>
      <c r="BX258" s="77"/>
      <c r="BY258" s="77"/>
      <c r="BZ258" s="77"/>
      <c r="CA258" s="77"/>
      <c r="CB258" s="77"/>
      <c r="CC258" s="77"/>
      <c r="CD258" s="77"/>
      <c r="CE258" s="77"/>
      <c r="CF258" s="77"/>
      <c r="CG258" s="77"/>
      <c r="CH258" s="77"/>
      <c r="CI258" s="77"/>
      <c r="CJ258" s="77"/>
      <c r="CQ258" s="198"/>
      <c r="CR258" s="198"/>
      <c r="CS258" s="198"/>
      <c r="CT258" s="198"/>
      <c r="CU258" s="198"/>
      <c r="CV258" s="198"/>
      <c r="CW258" s="198"/>
      <c r="CX258" s="198"/>
      <c r="CY258" s="198"/>
      <c r="CZ258" s="198"/>
      <c r="DA258" s="198"/>
      <c r="DB258" s="198"/>
      <c r="DC258" s="198"/>
      <c r="DD258" s="198"/>
      <c r="DE258" s="198"/>
      <c r="DF258" s="198"/>
      <c r="DG258" s="198"/>
      <c r="DH258" s="198"/>
      <c r="DI258" s="198"/>
      <c r="DJ258" s="198"/>
      <c r="DK258" s="198"/>
      <c r="DL258" s="198"/>
      <c r="DM258" s="198"/>
      <c r="DN258" s="198"/>
      <c r="DO258" s="198"/>
      <c r="DP258" s="198"/>
      <c r="DQ258" s="198"/>
      <c r="DR258" s="198"/>
      <c r="DS258" s="198"/>
      <c r="DT258" s="198"/>
      <c r="DU258" s="198"/>
      <c r="DV258" s="198"/>
      <c r="DW258" s="198"/>
      <c r="DX258" s="198"/>
      <c r="DY258" s="198"/>
      <c r="ED258" s="567"/>
      <c r="EE258" s="572"/>
      <c r="EF258" s="25"/>
      <c r="EG258" s="25"/>
      <c r="EH258" s="25"/>
      <c r="EI258" s="25"/>
      <c r="EJ258" s="25"/>
      <c r="EK258" s="25"/>
      <c r="EL258" s="25"/>
      <c r="EM258" s="25"/>
      <c r="EN258" s="27"/>
      <c r="EO258" s="25"/>
      <c r="EP258" s="25"/>
      <c r="EQ258" s="25"/>
      <c r="ER258" s="25"/>
      <c r="ES258" s="25"/>
      <c r="ET258" s="25"/>
      <c r="EU258" s="25"/>
      <c r="EV258" s="25"/>
      <c r="EW258" s="25"/>
      <c r="EX258" s="25"/>
      <c r="EY258" s="25"/>
      <c r="EZ258" s="25"/>
      <c r="FA258" s="25"/>
      <c r="FB258" s="25"/>
      <c r="FC258" s="25"/>
      <c r="FD258" s="25"/>
      <c r="FE258" s="25"/>
      <c r="FF258" s="25"/>
      <c r="FG258" s="25"/>
    </row>
    <row r="259" spans="1:163" ht="18.75" customHeight="1">
      <c r="B259" s="7"/>
      <c r="C259" s="7"/>
      <c r="D259" s="78"/>
      <c r="E259" s="78"/>
      <c r="F259" s="78"/>
      <c r="G259" s="78"/>
      <c r="I259" s="78"/>
      <c r="J259" s="78"/>
      <c r="K259" s="78"/>
      <c r="L259" s="7"/>
      <c r="M259" s="66" t="s">
        <v>22</v>
      </c>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c r="AY259" s="30"/>
      <c r="AZ259" s="30"/>
      <c r="BA259" s="30"/>
      <c r="BB259" s="30"/>
      <c r="BC259" s="30"/>
      <c r="BD259" s="30"/>
      <c r="BE259" s="30"/>
      <c r="BF259" s="30"/>
      <c r="BG259" s="30"/>
      <c r="BH259" s="30"/>
      <c r="BI259" s="30"/>
      <c r="BP259" s="7"/>
      <c r="BQ259" s="7"/>
      <c r="BR259" s="78"/>
      <c r="BS259" s="78"/>
      <c r="BT259" s="78"/>
      <c r="BU259" s="78"/>
      <c r="BW259" s="78"/>
      <c r="BX259" s="78"/>
      <c r="BY259" s="78"/>
      <c r="BZ259" s="7"/>
      <c r="CA259" s="66" t="s">
        <v>22</v>
      </c>
      <c r="CQ259" s="30"/>
      <c r="CR259" s="30"/>
      <c r="CS259" s="30"/>
      <c r="CT259" s="30"/>
      <c r="CU259" s="30"/>
      <c r="CV259" s="30"/>
      <c r="CW259" s="30"/>
      <c r="CX259" s="30"/>
      <c r="CY259" s="30"/>
      <c r="CZ259" s="30"/>
      <c r="DA259" s="30"/>
      <c r="DB259" s="30"/>
      <c r="DC259" s="30"/>
      <c r="DD259" s="30"/>
      <c r="DE259" s="30"/>
      <c r="DF259" s="30"/>
      <c r="DG259" s="30"/>
      <c r="DH259" s="30"/>
      <c r="DI259" s="30"/>
      <c r="DJ259" s="30"/>
      <c r="DK259" s="30"/>
      <c r="DL259" s="30"/>
      <c r="DM259" s="30"/>
      <c r="DN259" s="30"/>
      <c r="DO259" s="30"/>
      <c r="DP259" s="30"/>
      <c r="DQ259" s="30"/>
      <c r="DR259" s="30"/>
      <c r="DS259" s="30"/>
      <c r="DT259" s="30"/>
      <c r="DU259" s="30"/>
      <c r="DV259" s="30"/>
      <c r="DW259" s="30"/>
      <c r="ED259" s="567"/>
      <c r="EE259" s="572"/>
      <c r="EF259" s="25"/>
      <c r="EG259" s="25"/>
      <c r="EH259" s="25"/>
      <c r="EI259" s="25"/>
      <c r="EJ259" s="25"/>
      <c r="EK259" s="25"/>
      <c r="EL259" s="25"/>
      <c r="EM259" s="25"/>
      <c r="EN259" s="27"/>
      <c r="EO259" s="25"/>
      <c r="EP259" s="25"/>
      <c r="EQ259" s="25"/>
      <c r="ER259" s="25"/>
      <c r="ES259" s="25"/>
      <c r="ET259" s="25"/>
      <c r="EU259" s="25"/>
      <c r="EV259" s="25"/>
      <c r="EW259" s="25"/>
      <c r="EX259" s="25"/>
      <c r="EY259" s="25"/>
      <c r="EZ259" s="25"/>
      <c r="FA259" s="25"/>
      <c r="FB259" s="25"/>
      <c r="FC259" s="25"/>
      <c r="FD259" s="25"/>
      <c r="FE259" s="25"/>
      <c r="FF259" s="25"/>
      <c r="FG259" s="25"/>
    </row>
    <row r="260" spans="1:163" ht="18.75" customHeight="1">
      <c r="B260" s="7"/>
      <c r="C260" s="7"/>
      <c r="D260" s="79" t="s">
        <v>248</v>
      </c>
      <c r="E260" s="79"/>
      <c r="F260" s="79"/>
      <c r="G260" s="79"/>
      <c r="H260" s="79"/>
      <c r="I260" s="79"/>
      <c r="J260" s="79"/>
      <c r="K260" s="79"/>
      <c r="L260" s="79"/>
      <c r="M260" s="79"/>
      <c r="N260" s="79"/>
      <c r="O260" s="79"/>
      <c r="P260" s="79"/>
      <c r="Q260" s="79"/>
      <c r="R260" s="79"/>
      <c r="S260" s="79"/>
      <c r="T260" s="79"/>
      <c r="U260" s="79"/>
      <c r="V260" s="79"/>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c r="AY260" s="30"/>
      <c r="AZ260" s="30"/>
      <c r="BA260" s="30"/>
      <c r="BB260" s="30"/>
      <c r="BC260" s="30"/>
      <c r="BD260" s="30"/>
      <c r="BE260" s="30"/>
      <c r="BF260" s="30"/>
      <c r="BG260" s="30"/>
      <c r="BH260" s="30"/>
      <c r="BI260" s="30"/>
      <c r="BP260" s="7"/>
      <c r="BQ260" s="7"/>
      <c r="BR260" s="79" t="s">
        <v>248</v>
      </c>
      <c r="BS260" s="79"/>
      <c r="BT260" s="79"/>
      <c r="BU260" s="79"/>
      <c r="BV260" s="79"/>
      <c r="BW260" s="79"/>
      <c r="BX260" s="79"/>
      <c r="BY260" s="79"/>
      <c r="BZ260" s="79"/>
      <c r="CA260" s="79"/>
      <c r="CB260" s="79"/>
      <c r="CC260" s="79"/>
      <c r="CD260" s="79"/>
      <c r="CE260" s="79"/>
      <c r="CF260" s="79"/>
      <c r="CG260" s="79"/>
      <c r="CH260" s="79"/>
      <c r="CI260" s="79"/>
      <c r="CJ260" s="79"/>
      <c r="CQ260" s="30"/>
      <c r="CR260" s="30"/>
      <c r="CS260" s="30"/>
      <c r="CT260" s="30"/>
      <c r="CU260" s="30"/>
      <c r="CV260" s="30"/>
      <c r="CW260" s="30"/>
      <c r="CX260" s="30"/>
      <c r="CY260" s="30"/>
      <c r="CZ260" s="30"/>
      <c r="DA260" s="30"/>
      <c r="DB260" s="30"/>
      <c r="DC260" s="30"/>
      <c r="DD260" s="30"/>
      <c r="DE260" s="30"/>
      <c r="DF260" s="30"/>
      <c r="DG260" s="30"/>
      <c r="DH260" s="30"/>
      <c r="DI260" s="30"/>
      <c r="DJ260" s="30"/>
      <c r="DK260" s="30"/>
      <c r="DL260" s="30"/>
      <c r="DM260" s="30"/>
      <c r="DN260" s="30"/>
      <c r="DO260" s="30"/>
      <c r="DP260" s="30"/>
      <c r="DQ260" s="30"/>
      <c r="DR260" s="30"/>
      <c r="DS260" s="30"/>
      <c r="DT260" s="30"/>
      <c r="DU260" s="30"/>
      <c r="DV260" s="30"/>
      <c r="DW260" s="30"/>
      <c r="ED260" s="569"/>
      <c r="EE260" s="573"/>
      <c r="EF260" s="27"/>
      <c r="EG260" s="27"/>
      <c r="EH260" s="27"/>
      <c r="EI260" s="27"/>
      <c r="EJ260" s="27"/>
      <c r="EK260" s="27"/>
      <c r="EL260" s="27"/>
      <c r="EM260" s="27"/>
      <c r="EN260" s="27"/>
      <c r="EO260" s="25"/>
      <c r="EP260" s="25"/>
      <c r="EQ260" s="25"/>
      <c r="ER260" s="25"/>
      <c r="ES260" s="25"/>
      <c r="ET260" s="25"/>
      <c r="EU260" s="25"/>
      <c r="EV260" s="25"/>
      <c r="EW260" s="25"/>
      <c r="EX260" s="25"/>
      <c r="EY260" s="25"/>
      <c r="EZ260" s="25"/>
      <c r="FA260" s="25"/>
      <c r="FB260" s="25"/>
      <c r="FC260" s="25"/>
      <c r="FD260" s="25"/>
      <c r="FE260" s="25"/>
      <c r="FF260" s="25"/>
      <c r="FG260" s="25"/>
    </row>
    <row r="261" spans="1:163" ht="18.75" customHeight="1">
      <c r="B261" s="7"/>
      <c r="C261" s="7"/>
      <c r="D261" s="77" t="s">
        <v>456</v>
      </c>
      <c r="E261" s="77"/>
      <c r="F261" s="77"/>
      <c r="G261" s="77"/>
      <c r="H261" s="77"/>
      <c r="I261" s="77"/>
      <c r="J261" s="77"/>
      <c r="K261" s="77"/>
      <c r="L261" s="77"/>
      <c r="M261" s="77"/>
      <c r="N261" s="77"/>
      <c r="O261" s="77"/>
      <c r="P261" s="77"/>
      <c r="Q261" s="77"/>
      <c r="R261" s="77"/>
      <c r="S261" s="77"/>
      <c r="T261" s="77"/>
      <c r="U261" s="77"/>
      <c r="V261" s="77"/>
      <c r="AC261" s="300"/>
      <c r="AD261" s="300"/>
      <c r="AE261" s="300"/>
      <c r="AF261" s="300"/>
      <c r="AG261" s="300"/>
      <c r="AH261" s="300"/>
      <c r="AI261" s="300"/>
      <c r="AJ261" s="300"/>
      <c r="AK261" s="332"/>
      <c r="AL261" s="332"/>
      <c r="AM261" s="332"/>
      <c r="AN261" s="332"/>
      <c r="AO261" s="332"/>
      <c r="AP261" s="332"/>
      <c r="AQ261" s="332"/>
      <c r="AR261" s="332"/>
      <c r="AS261" s="332"/>
      <c r="AT261" s="332"/>
      <c r="AU261" s="332"/>
      <c r="AV261" s="332"/>
      <c r="AW261" s="332"/>
      <c r="AX261" s="332"/>
      <c r="AY261" s="332"/>
      <c r="AZ261" s="332"/>
      <c r="BA261" s="332"/>
      <c r="BB261" s="332"/>
      <c r="BC261" s="332"/>
      <c r="BD261" s="300"/>
      <c r="BE261" s="300"/>
      <c r="BF261" s="300"/>
      <c r="BG261" s="300"/>
      <c r="BH261" s="300"/>
      <c r="BI261" s="300"/>
      <c r="BP261" s="7"/>
      <c r="BQ261" s="7"/>
      <c r="BR261" s="77" t="s">
        <v>456</v>
      </c>
      <c r="BS261" s="77"/>
      <c r="BT261" s="77"/>
      <c r="BU261" s="77"/>
      <c r="BV261" s="77"/>
      <c r="BW261" s="77"/>
      <c r="BX261" s="77"/>
      <c r="BY261" s="77"/>
      <c r="BZ261" s="77"/>
      <c r="CA261" s="77"/>
      <c r="CB261" s="77"/>
      <c r="CC261" s="77"/>
      <c r="CD261" s="77"/>
      <c r="CE261" s="77"/>
      <c r="CF261" s="77"/>
      <c r="CG261" s="77"/>
      <c r="CH261" s="77"/>
      <c r="CI261" s="77"/>
      <c r="CJ261" s="77"/>
      <c r="CQ261" s="300"/>
      <c r="CR261" s="300"/>
      <c r="CS261" s="300"/>
      <c r="CT261" s="300"/>
      <c r="CU261" s="300"/>
      <c r="CV261" s="300"/>
      <c r="CW261" s="300"/>
      <c r="CX261" s="300"/>
      <c r="CY261" s="332"/>
      <c r="CZ261" s="332"/>
      <c r="DA261" s="332"/>
      <c r="DB261" s="332"/>
      <c r="DC261" s="332"/>
      <c r="DD261" s="332"/>
      <c r="DE261" s="332"/>
      <c r="DF261" s="332"/>
      <c r="DG261" s="332"/>
      <c r="DH261" s="332"/>
      <c r="DI261" s="332"/>
      <c r="DJ261" s="332"/>
      <c r="DK261" s="332"/>
      <c r="DL261" s="332"/>
      <c r="DM261" s="332"/>
      <c r="DN261" s="332"/>
      <c r="DO261" s="332"/>
      <c r="DP261" s="332"/>
      <c r="DQ261" s="332"/>
      <c r="DR261" s="300"/>
      <c r="DS261" s="300"/>
      <c r="DT261" s="300"/>
      <c r="DU261" s="300"/>
      <c r="DV261" s="300"/>
      <c r="DW261" s="300"/>
      <c r="ED261" s="27"/>
      <c r="EE261" s="27"/>
      <c r="EF261" s="27"/>
      <c r="EG261" s="27"/>
      <c r="EH261" s="27"/>
      <c r="EI261" s="27"/>
      <c r="EJ261" s="27"/>
      <c r="EK261" s="27"/>
      <c r="EL261" s="27"/>
      <c r="EM261" s="27"/>
      <c r="EN261" s="27"/>
      <c r="EO261" s="25"/>
      <c r="EP261" s="25"/>
      <c r="EQ261" s="25"/>
      <c r="ER261" s="25"/>
      <c r="ES261" s="25"/>
      <c r="ET261" s="25"/>
      <c r="EU261" s="25"/>
      <c r="EV261" s="25"/>
      <c r="EW261" s="25"/>
      <c r="EX261" s="25"/>
      <c r="EY261" s="25"/>
      <c r="EZ261" s="25"/>
      <c r="FA261" s="25"/>
      <c r="FB261" s="25"/>
      <c r="FC261" s="25"/>
      <c r="FD261" s="25"/>
      <c r="FE261" s="25"/>
      <c r="FF261" s="25"/>
      <c r="FG261" s="25"/>
    </row>
    <row r="262" spans="1:163" ht="18.75" customHeight="1">
      <c r="B262" s="7"/>
      <c r="C262" s="7"/>
      <c r="D262" s="77"/>
      <c r="E262" s="77"/>
      <c r="F262" s="77"/>
      <c r="G262" s="77"/>
      <c r="H262" s="77"/>
      <c r="I262" s="77"/>
      <c r="J262" s="77"/>
      <c r="K262" s="77"/>
      <c r="L262" s="77"/>
      <c r="M262" s="77"/>
      <c r="N262" s="77"/>
      <c r="O262" s="77"/>
      <c r="P262" s="77"/>
      <c r="Q262" s="77"/>
      <c r="R262" s="77"/>
      <c r="S262" s="77"/>
      <c r="T262" s="77"/>
      <c r="U262" s="77"/>
      <c r="V262" s="77"/>
      <c r="AC262" s="198" t="s">
        <v>452</v>
      </c>
      <c r="AD262" s="198"/>
      <c r="AE262" s="198"/>
      <c r="AF262" s="198"/>
      <c r="AG262" s="198"/>
      <c r="AH262" s="198"/>
      <c r="AI262" s="198"/>
      <c r="AJ262" s="198"/>
      <c r="AK262" s="198"/>
      <c r="AL262" s="198"/>
      <c r="AM262" s="198"/>
      <c r="AN262" s="198"/>
      <c r="AO262" s="198"/>
      <c r="AP262" s="198"/>
      <c r="AQ262" s="198"/>
      <c r="AR262" s="198"/>
      <c r="AS262" s="198"/>
      <c r="AT262" s="198"/>
      <c r="AU262" s="198"/>
      <c r="AV262" s="198"/>
      <c r="AW262" s="198"/>
      <c r="AX262" s="198"/>
      <c r="AY262" s="198"/>
      <c r="AZ262" s="198"/>
      <c r="BA262" s="198"/>
      <c r="BB262" s="198"/>
      <c r="BC262" s="198"/>
      <c r="BD262" s="198"/>
      <c r="BE262" s="198"/>
      <c r="BF262" s="198"/>
      <c r="BG262" s="198"/>
      <c r="BH262" s="198"/>
      <c r="BI262" s="198"/>
      <c r="BJ262" s="198"/>
      <c r="BK262" s="198"/>
      <c r="BP262" s="7"/>
      <c r="BQ262" s="7"/>
      <c r="BR262" s="77"/>
      <c r="BS262" s="77"/>
      <c r="BT262" s="77"/>
      <c r="BU262" s="77"/>
      <c r="BV262" s="77"/>
      <c r="BW262" s="77"/>
      <c r="BX262" s="77"/>
      <c r="BY262" s="77"/>
      <c r="BZ262" s="77"/>
      <c r="CA262" s="77"/>
      <c r="CB262" s="77"/>
      <c r="CC262" s="77"/>
      <c r="CD262" s="77"/>
      <c r="CE262" s="77"/>
      <c r="CF262" s="77"/>
      <c r="CG262" s="77"/>
      <c r="CH262" s="77"/>
      <c r="CI262" s="77"/>
      <c r="CJ262" s="77"/>
      <c r="CQ262" s="198" t="s">
        <v>452</v>
      </c>
      <c r="CR262" s="198"/>
      <c r="CS262" s="198"/>
      <c r="CT262" s="198"/>
      <c r="CU262" s="198"/>
      <c r="CV262" s="198"/>
      <c r="CW262" s="198"/>
      <c r="CX262" s="198"/>
      <c r="CY262" s="198"/>
      <c r="CZ262" s="198"/>
      <c r="DA262" s="198"/>
      <c r="DB262" s="198"/>
      <c r="DC262" s="198"/>
      <c r="DD262" s="198"/>
      <c r="DE262" s="198"/>
      <c r="DF262" s="198"/>
      <c r="DG262" s="198"/>
      <c r="DH262" s="198"/>
      <c r="DI262" s="198"/>
      <c r="DJ262" s="198"/>
      <c r="DK262" s="198"/>
      <c r="DL262" s="198"/>
      <c r="DM262" s="198"/>
      <c r="DN262" s="198"/>
      <c r="DO262" s="198"/>
      <c r="DP262" s="198"/>
      <c r="DQ262" s="198"/>
      <c r="DR262" s="198"/>
      <c r="DS262" s="198"/>
      <c r="DT262" s="198"/>
      <c r="DU262" s="198"/>
      <c r="DV262" s="198"/>
      <c r="DW262" s="198"/>
      <c r="DX262" s="198"/>
      <c r="DY262" s="198"/>
      <c r="ED262" s="567"/>
      <c r="EE262" s="572"/>
      <c r="EF262" s="25"/>
      <c r="EG262" s="25"/>
      <c r="EH262" s="25"/>
      <c r="EI262" s="25"/>
      <c r="EJ262" s="25"/>
      <c r="EK262" s="25"/>
      <c r="EL262" s="25"/>
      <c r="EM262" s="25"/>
      <c r="EN262" s="27"/>
      <c r="EO262" s="27"/>
      <c r="EP262" s="27"/>
      <c r="EQ262" s="27"/>
      <c r="ER262" s="27"/>
      <c r="ES262" s="27"/>
      <c r="ET262" s="27"/>
      <c r="EU262" s="27"/>
      <c r="EV262" s="27"/>
      <c r="EW262" s="27"/>
      <c r="EX262" s="27"/>
      <c r="EY262" s="27"/>
      <c r="EZ262" s="27"/>
      <c r="FA262" s="27"/>
      <c r="FB262" s="27"/>
      <c r="FC262" s="27"/>
      <c r="FD262" s="27"/>
      <c r="FE262" s="27"/>
      <c r="FF262" s="27"/>
      <c r="FG262" s="27"/>
    </row>
    <row r="263" spans="1:163" ht="18.75" customHeight="1">
      <c r="B263" s="7"/>
      <c r="C263" s="7"/>
      <c r="D263" s="66"/>
      <c r="E263" s="66"/>
      <c r="F263" s="66"/>
      <c r="G263" s="78"/>
      <c r="I263" s="78"/>
      <c r="J263" s="78"/>
      <c r="K263" s="78"/>
      <c r="L263" s="7"/>
      <c r="M263" s="66" t="s">
        <v>22</v>
      </c>
      <c r="AC263" s="198"/>
      <c r="AD263" s="198"/>
      <c r="AE263" s="198"/>
      <c r="AF263" s="198"/>
      <c r="AG263" s="198"/>
      <c r="AH263" s="198"/>
      <c r="AI263" s="198"/>
      <c r="AJ263" s="198"/>
      <c r="AK263" s="198"/>
      <c r="AL263" s="198"/>
      <c r="AM263" s="198"/>
      <c r="AN263" s="198"/>
      <c r="AO263" s="198"/>
      <c r="AP263" s="198"/>
      <c r="AQ263" s="198"/>
      <c r="AR263" s="198"/>
      <c r="AS263" s="198"/>
      <c r="AT263" s="198"/>
      <c r="AU263" s="198"/>
      <c r="AV263" s="198"/>
      <c r="AW263" s="198"/>
      <c r="AX263" s="198"/>
      <c r="AY263" s="198"/>
      <c r="AZ263" s="198"/>
      <c r="BA263" s="198"/>
      <c r="BB263" s="198"/>
      <c r="BC263" s="198"/>
      <c r="BD263" s="198"/>
      <c r="BE263" s="198"/>
      <c r="BF263" s="198"/>
      <c r="BG263" s="198"/>
      <c r="BH263" s="198"/>
      <c r="BI263" s="198"/>
      <c r="BJ263" s="198"/>
      <c r="BK263" s="198"/>
      <c r="BP263" s="7"/>
      <c r="BQ263" s="7"/>
      <c r="BR263" s="66"/>
      <c r="BS263" s="66"/>
      <c r="BT263" s="66"/>
      <c r="BU263" s="78"/>
      <c r="BW263" s="78"/>
      <c r="BX263" s="78"/>
      <c r="BY263" s="78"/>
      <c r="BZ263" s="7"/>
      <c r="CA263" s="66" t="s">
        <v>22</v>
      </c>
      <c r="CQ263" s="198"/>
      <c r="CR263" s="198"/>
      <c r="CS263" s="198"/>
      <c r="CT263" s="198"/>
      <c r="CU263" s="198"/>
      <c r="CV263" s="198"/>
      <c r="CW263" s="198"/>
      <c r="CX263" s="198"/>
      <c r="CY263" s="198"/>
      <c r="CZ263" s="198"/>
      <c r="DA263" s="198"/>
      <c r="DB263" s="198"/>
      <c r="DC263" s="198"/>
      <c r="DD263" s="198"/>
      <c r="DE263" s="198"/>
      <c r="DF263" s="198"/>
      <c r="DG263" s="198"/>
      <c r="DH263" s="198"/>
      <c r="DI263" s="198"/>
      <c r="DJ263" s="198"/>
      <c r="DK263" s="198"/>
      <c r="DL263" s="198"/>
      <c r="DM263" s="198"/>
      <c r="DN263" s="198"/>
      <c r="DO263" s="198"/>
      <c r="DP263" s="198"/>
      <c r="DQ263" s="198"/>
      <c r="DR263" s="198"/>
      <c r="DS263" s="198"/>
      <c r="DT263" s="198"/>
      <c r="DU263" s="198"/>
      <c r="DV263" s="198"/>
      <c r="DW263" s="198"/>
      <c r="DX263" s="198"/>
      <c r="DY263" s="198"/>
      <c r="ED263" s="567"/>
      <c r="EE263" s="572"/>
      <c r="EF263" s="25"/>
      <c r="EG263" s="25"/>
      <c r="EH263" s="25"/>
      <c r="EI263" s="25"/>
      <c r="EJ263" s="25"/>
      <c r="EK263" s="25"/>
      <c r="EL263" s="25"/>
      <c r="EM263" s="25"/>
      <c r="EN263" s="27"/>
      <c r="EO263" s="25"/>
      <c r="EP263" s="25"/>
      <c r="EQ263" s="25"/>
      <c r="ER263" s="25"/>
      <c r="ES263" s="25"/>
      <c r="ET263" s="25"/>
      <c r="EU263" s="25"/>
      <c r="EV263" s="25"/>
      <c r="EW263" s="25"/>
      <c r="EX263" s="25"/>
      <c r="EY263" s="25"/>
      <c r="EZ263" s="25"/>
      <c r="FA263" s="25"/>
      <c r="FB263" s="25"/>
      <c r="FC263" s="25"/>
      <c r="FD263" s="25"/>
      <c r="FE263" s="25"/>
      <c r="FF263" s="25"/>
      <c r="FG263" s="25"/>
    </row>
    <row r="264" spans="1:163" ht="18.75" customHeight="1">
      <c r="B264" s="7"/>
      <c r="C264" s="7"/>
      <c r="D264" s="80" t="s">
        <v>89</v>
      </c>
      <c r="E264" s="80"/>
      <c r="F264" s="80"/>
      <c r="G264" s="80"/>
      <c r="H264" s="80"/>
      <c r="I264" s="80"/>
      <c r="J264" s="80"/>
      <c r="K264" s="80"/>
      <c r="L264" s="80"/>
      <c r="M264" s="80"/>
      <c r="N264" s="80"/>
      <c r="O264" s="80"/>
      <c r="P264" s="80"/>
      <c r="Q264" s="80"/>
      <c r="R264" s="80"/>
      <c r="S264" s="80"/>
      <c r="T264" s="80"/>
      <c r="U264" s="80"/>
      <c r="V264" s="80"/>
      <c r="AC264" s="198"/>
      <c r="AD264" s="198"/>
      <c r="AE264" s="198"/>
      <c r="AF264" s="198"/>
      <c r="AG264" s="198"/>
      <c r="AH264" s="198"/>
      <c r="AI264" s="198"/>
      <c r="AJ264" s="198"/>
      <c r="AK264" s="198"/>
      <c r="AL264" s="198"/>
      <c r="AM264" s="198"/>
      <c r="AN264" s="198"/>
      <c r="AO264" s="198"/>
      <c r="AP264" s="198"/>
      <c r="AQ264" s="198"/>
      <c r="AR264" s="198"/>
      <c r="AS264" s="198"/>
      <c r="AT264" s="198"/>
      <c r="AU264" s="198"/>
      <c r="AV264" s="198"/>
      <c r="AW264" s="198"/>
      <c r="AX264" s="198"/>
      <c r="AY264" s="198"/>
      <c r="AZ264" s="198"/>
      <c r="BA264" s="198"/>
      <c r="BB264" s="198"/>
      <c r="BC264" s="198"/>
      <c r="BD264" s="198"/>
      <c r="BE264" s="198"/>
      <c r="BF264" s="198"/>
      <c r="BG264" s="198"/>
      <c r="BH264" s="198"/>
      <c r="BI264" s="198"/>
      <c r="BJ264" s="198"/>
      <c r="BK264" s="198"/>
      <c r="BP264" s="7"/>
      <c r="BQ264" s="7"/>
      <c r="BR264" s="80" t="s">
        <v>89</v>
      </c>
      <c r="BS264" s="80"/>
      <c r="BT264" s="80"/>
      <c r="BU264" s="80"/>
      <c r="BV264" s="80"/>
      <c r="BW264" s="80"/>
      <c r="BX264" s="80"/>
      <c r="BY264" s="80"/>
      <c r="BZ264" s="80"/>
      <c r="CA264" s="80"/>
      <c r="CB264" s="80"/>
      <c r="CC264" s="80"/>
      <c r="CD264" s="80"/>
      <c r="CE264" s="80"/>
      <c r="CF264" s="80"/>
      <c r="CG264" s="80"/>
      <c r="CH264" s="80"/>
      <c r="CI264" s="80"/>
      <c r="CJ264" s="80"/>
      <c r="CQ264" s="198"/>
      <c r="CR264" s="198"/>
      <c r="CS264" s="198"/>
      <c r="CT264" s="198"/>
      <c r="CU264" s="198"/>
      <c r="CV264" s="198"/>
      <c r="CW264" s="198"/>
      <c r="CX264" s="198"/>
      <c r="CY264" s="198"/>
      <c r="CZ264" s="198"/>
      <c r="DA264" s="198"/>
      <c r="DB264" s="198"/>
      <c r="DC264" s="198"/>
      <c r="DD264" s="198"/>
      <c r="DE264" s="198"/>
      <c r="DF264" s="198"/>
      <c r="DG264" s="198"/>
      <c r="DH264" s="198"/>
      <c r="DI264" s="198"/>
      <c r="DJ264" s="198"/>
      <c r="DK264" s="198"/>
      <c r="DL264" s="198"/>
      <c r="DM264" s="198"/>
      <c r="DN264" s="198"/>
      <c r="DO264" s="198"/>
      <c r="DP264" s="198"/>
      <c r="DQ264" s="198"/>
      <c r="DR264" s="198"/>
      <c r="DS264" s="198"/>
      <c r="DT264" s="198"/>
      <c r="DU264" s="198"/>
      <c r="DV264" s="198"/>
      <c r="DW264" s="198"/>
      <c r="DX264" s="198"/>
      <c r="DY264" s="198"/>
      <c r="ED264" s="567"/>
      <c r="EE264" s="572"/>
      <c r="EF264" s="25"/>
      <c r="EG264" s="25"/>
      <c r="EH264" s="25"/>
      <c r="EI264" s="25"/>
      <c r="EJ264" s="25"/>
      <c r="EK264" s="25"/>
      <c r="EL264" s="25"/>
      <c r="EM264" s="25"/>
      <c r="EN264" s="27"/>
      <c r="EO264" s="25"/>
      <c r="EP264" s="25"/>
      <c r="EQ264" s="25"/>
      <c r="ER264" s="25"/>
      <c r="ES264" s="25"/>
      <c r="ET264" s="25"/>
      <c r="EU264" s="25"/>
      <c r="EV264" s="25"/>
      <c r="EW264" s="25"/>
      <c r="EX264" s="25"/>
      <c r="EY264" s="25"/>
      <c r="EZ264" s="25"/>
      <c r="FA264" s="25"/>
      <c r="FB264" s="25"/>
      <c r="FC264" s="25"/>
      <c r="FD264" s="25"/>
      <c r="FE264" s="25"/>
      <c r="FF264" s="25"/>
      <c r="FG264" s="25"/>
    </row>
    <row r="265" spans="1:163" ht="18.75" customHeight="1">
      <c r="B265" s="7"/>
      <c r="C265" s="7"/>
      <c r="D265" s="77" t="s">
        <v>436</v>
      </c>
      <c r="E265" s="77"/>
      <c r="F265" s="77"/>
      <c r="G265" s="77"/>
      <c r="H265" s="77"/>
      <c r="I265" s="77"/>
      <c r="J265" s="77"/>
      <c r="K265" s="77"/>
      <c r="L265" s="77"/>
      <c r="M265" s="77"/>
      <c r="N265" s="77"/>
      <c r="O265" s="77"/>
      <c r="P265" s="77"/>
      <c r="Q265" s="77"/>
      <c r="R265" s="77"/>
      <c r="S265" s="77"/>
      <c r="T265" s="77"/>
      <c r="U265" s="77"/>
      <c r="V265" s="77"/>
      <c r="W265" s="7"/>
      <c r="X265" s="7"/>
      <c r="Y265" s="7"/>
      <c r="Z265" s="7"/>
      <c r="AA265" s="7"/>
      <c r="AB265" s="7"/>
      <c r="AC265" s="7"/>
      <c r="AD265" s="7"/>
      <c r="AE265" s="7"/>
      <c r="BP265" s="7"/>
      <c r="BQ265" s="7"/>
      <c r="BR265" s="77" t="s">
        <v>436</v>
      </c>
      <c r="BS265" s="77"/>
      <c r="BT265" s="77"/>
      <c r="BU265" s="77"/>
      <c r="BV265" s="77"/>
      <c r="BW265" s="77"/>
      <c r="BX265" s="77"/>
      <c r="BY265" s="77"/>
      <c r="BZ265" s="77"/>
      <c r="CA265" s="77"/>
      <c r="CB265" s="77"/>
      <c r="CC265" s="77"/>
      <c r="CD265" s="77"/>
      <c r="CE265" s="77"/>
      <c r="CF265" s="77"/>
      <c r="CG265" s="77"/>
      <c r="CH265" s="77"/>
      <c r="CI265" s="77"/>
      <c r="CJ265" s="77"/>
      <c r="CK265" s="7"/>
      <c r="CL265" s="7"/>
      <c r="CM265" s="7"/>
      <c r="CN265" s="7"/>
      <c r="CO265" s="7"/>
      <c r="CP265" s="7"/>
      <c r="CQ265" s="7"/>
      <c r="CR265" s="7"/>
      <c r="CS265" s="7"/>
      <c r="ED265" s="567"/>
      <c r="EE265" s="572"/>
      <c r="EF265" s="25"/>
      <c r="EG265" s="25"/>
      <c r="EH265" s="25"/>
      <c r="EI265" s="25"/>
      <c r="EJ265" s="25"/>
      <c r="EK265" s="25"/>
      <c r="EL265" s="25"/>
      <c r="EM265" s="25"/>
      <c r="EN265" s="27"/>
      <c r="EO265" s="25"/>
      <c r="EP265" s="25"/>
      <c r="EQ265" s="25"/>
      <c r="ER265" s="25"/>
      <c r="ES265" s="25"/>
      <c r="ET265" s="25"/>
      <c r="EU265" s="25"/>
      <c r="EV265" s="25"/>
      <c r="EW265" s="25"/>
      <c r="EX265" s="25"/>
      <c r="EY265" s="25"/>
      <c r="EZ265" s="25"/>
      <c r="FA265" s="25"/>
      <c r="FB265" s="25"/>
      <c r="FC265" s="25"/>
      <c r="FD265" s="25"/>
      <c r="FE265" s="25"/>
      <c r="FF265" s="25"/>
      <c r="FG265" s="25"/>
    </row>
    <row r="266" spans="1:163" ht="18.75" customHeight="1">
      <c r="B266" s="7"/>
      <c r="C266" s="7"/>
      <c r="D266" s="77"/>
      <c r="E266" s="77"/>
      <c r="F266" s="77"/>
      <c r="G266" s="77"/>
      <c r="H266" s="77"/>
      <c r="I266" s="77"/>
      <c r="J266" s="77"/>
      <c r="K266" s="77"/>
      <c r="L266" s="77"/>
      <c r="M266" s="77"/>
      <c r="N266" s="77"/>
      <c r="O266" s="77"/>
      <c r="P266" s="77"/>
      <c r="Q266" s="77"/>
      <c r="R266" s="77"/>
      <c r="S266" s="77"/>
      <c r="T266" s="77"/>
      <c r="U266" s="77"/>
      <c r="V266" s="77"/>
      <c r="W266" s="7"/>
      <c r="X266" s="7"/>
      <c r="Y266" s="7"/>
      <c r="Z266" s="7"/>
      <c r="AA266" s="7"/>
      <c r="AB266" s="7"/>
      <c r="AC266" s="7"/>
      <c r="AD266" s="7"/>
      <c r="AE266" s="7"/>
      <c r="BP266" s="7"/>
      <c r="BQ266" s="7"/>
      <c r="BR266" s="77"/>
      <c r="BS266" s="77"/>
      <c r="BT266" s="77"/>
      <c r="BU266" s="77"/>
      <c r="BV266" s="77"/>
      <c r="BW266" s="77"/>
      <c r="BX266" s="77"/>
      <c r="BY266" s="77"/>
      <c r="BZ266" s="77"/>
      <c r="CA266" s="77"/>
      <c r="CB266" s="77"/>
      <c r="CC266" s="77"/>
      <c r="CD266" s="77"/>
      <c r="CE266" s="77"/>
      <c r="CF266" s="77"/>
      <c r="CG266" s="77"/>
      <c r="CH266" s="77"/>
      <c r="CI266" s="77"/>
      <c r="CJ266" s="77"/>
      <c r="CK266" s="7"/>
      <c r="CL266" s="7"/>
      <c r="CM266" s="7"/>
      <c r="CN266" s="7"/>
      <c r="CO266" s="7"/>
      <c r="CP266" s="7"/>
      <c r="CQ266" s="7"/>
      <c r="CR266" s="7"/>
      <c r="CS266" s="7"/>
      <c r="ED266" s="27"/>
      <c r="EE266" s="27"/>
      <c r="EF266" s="27"/>
      <c r="EG266" s="27"/>
      <c r="EH266" s="27"/>
      <c r="EI266" s="27"/>
      <c r="EJ266" s="27"/>
      <c r="EK266" s="27"/>
      <c r="EL266" s="27"/>
      <c r="EM266" s="27"/>
      <c r="EN266" s="27"/>
      <c r="EO266" s="25"/>
      <c r="EP266" s="25"/>
      <c r="EQ266" s="25"/>
      <c r="ER266" s="25"/>
      <c r="ES266" s="25"/>
      <c r="ET266" s="25"/>
      <c r="EU266" s="25"/>
      <c r="EV266" s="25"/>
      <c r="EW266" s="25"/>
      <c r="EX266" s="25"/>
      <c r="EY266" s="25"/>
      <c r="EZ266" s="25"/>
      <c r="FA266" s="25"/>
      <c r="FB266" s="25"/>
      <c r="FC266" s="25"/>
      <c r="FD266" s="25"/>
      <c r="FE266" s="25"/>
      <c r="FF266" s="25"/>
      <c r="FG266" s="25"/>
    </row>
    <row r="267" spans="1:163" s="18" customFormat="1" ht="13.5">
      <c r="A267" s="3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34"/>
      <c r="AG267" s="34"/>
      <c r="AH267" s="34"/>
      <c r="AI267" s="34"/>
      <c r="AJ267" s="34"/>
      <c r="AK267" s="34"/>
      <c r="AL267" s="34"/>
      <c r="AM267" s="34"/>
      <c r="AN267" s="34"/>
      <c r="AO267" s="34"/>
      <c r="AP267" s="34"/>
      <c r="AQ267" s="34"/>
      <c r="AR267" s="34"/>
      <c r="AS267" s="34"/>
      <c r="AT267" s="34"/>
      <c r="AU267" s="34"/>
      <c r="AV267" s="34"/>
      <c r="AW267" s="34"/>
      <c r="AX267" s="34"/>
      <c r="AY267" s="34"/>
      <c r="AZ267" s="34"/>
      <c r="BA267" s="34"/>
      <c r="BB267" s="34"/>
      <c r="BC267" s="34"/>
      <c r="BD267" s="34"/>
      <c r="BE267" s="34"/>
      <c r="BF267" s="34"/>
      <c r="BG267" s="34"/>
      <c r="BH267" s="34"/>
      <c r="BI267" s="34"/>
      <c r="BJ267" s="34"/>
      <c r="BK267" s="34"/>
      <c r="BL267" s="34"/>
      <c r="BM267" s="34"/>
      <c r="BN267" s="34"/>
      <c r="BO267" s="34"/>
      <c r="BP267" s="34"/>
      <c r="BQ267" s="34"/>
      <c r="BR267" s="34"/>
      <c r="BS267" s="34"/>
      <c r="BT267" s="34"/>
      <c r="BU267" s="34"/>
      <c r="BV267" s="34"/>
      <c r="BW267" s="34"/>
      <c r="BX267" s="34"/>
      <c r="BY267" s="34"/>
      <c r="BZ267" s="34"/>
      <c r="CA267" s="34"/>
      <c r="CB267" s="34"/>
      <c r="CC267" s="34"/>
      <c r="CD267" s="34"/>
      <c r="CE267" s="34"/>
      <c r="CF267" s="34"/>
      <c r="CG267" s="34"/>
      <c r="CH267" s="34"/>
      <c r="CI267" s="34"/>
      <c r="CJ267" s="34"/>
      <c r="CK267" s="34"/>
      <c r="CL267" s="34"/>
      <c r="CM267" s="34"/>
      <c r="CN267" s="34"/>
      <c r="CO267" s="34"/>
      <c r="CP267" s="34"/>
      <c r="CQ267" s="34"/>
      <c r="CR267" s="34"/>
      <c r="CS267" s="34"/>
      <c r="CT267" s="34"/>
      <c r="CU267" s="34"/>
      <c r="CV267" s="34"/>
      <c r="CW267" s="34"/>
      <c r="CX267" s="34"/>
      <c r="CY267" s="34"/>
      <c r="CZ267" s="34"/>
      <c r="DA267" s="34"/>
      <c r="DB267" s="34"/>
      <c r="DC267" s="34"/>
      <c r="DD267" s="34"/>
      <c r="DE267" s="34"/>
      <c r="DF267" s="34"/>
      <c r="DG267" s="34"/>
      <c r="DH267" s="34"/>
      <c r="DI267" s="34"/>
      <c r="DJ267" s="34"/>
      <c r="DK267" s="34"/>
      <c r="DL267" s="34"/>
      <c r="DM267" s="34"/>
      <c r="DN267" s="34"/>
      <c r="DO267" s="34"/>
      <c r="DP267" s="34"/>
      <c r="DQ267" s="34"/>
      <c r="DR267" s="34"/>
      <c r="DS267" s="34"/>
      <c r="DT267" s="34"/>
      <c r="DU267" s="34"/>
      <c r="DV267" s="34"/>
      <c r="DW267" s="34"/>
      <c r="DX267" s="34"/>
      <c r="DY267" s="34"/>
      <c r="DZ267" s="34"/>
      <c r="EA267" s="34"/>
      <c r="EB267" s="34"/>
      <c r="EC267" s="34"/>
      <c r="ED267" s="27"/>
      <c r="EE267" s="27"/>
      <c r="EF267" s="27"/>
      <c r="EG267" s="27"/>
      <c r="EH267" s="27"/>
      <c r="EI267" s="25"/>
      <c r="EJ267" s="25"/>
      <c r="EK267" s="25"/>
      <c r="EL267" s="25"/>
      <c r="EM267" s="25"/>
      <c r="EN267" s="27"/>
      <c r="EO267" s="25"/>
      <c r="EP267" s="25"/>
      <c r="EQ267" s="25"/>
      <c r="ER267" s="25"/>
      <c r="ES267" s="25"/>
      <c r="ET267" s="25"/>
      <c r="EU267" s="25"/>
      <c r="EV267" s="25"/>
      <c r="EW267" s="25"/>
      <c r="EX267" s="25"/>
      <c r="EY267" s="25"/>
      <c r="EZ267" s="25"/>
      <c r="FA267" s="25"/>
      <c r="FB267" s="25"/>
      <c r="FC267" s="25"/>
      <c r="FD267" s="25"/>
      <c r="FE267" s="25"/>
      <c r="FF267" s="25"/>
      <c r="FG267" s="25"/>
    </row>
    <row r="268" spans="1:163" s="1" customFormat="1" ht="17.25">
      <c r="A268" s="28"/>
      <c r="B268" s="7"/>
      <c r="C268" s="7"/>
      <c r="D268" s="81" t="s">
        <v>255</v>
      </c>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c r="AC268" s="28"/>
      <c r="AD268" s="28"/>
      <c r="AE268" s="28"/>
      <c r="AF268" s="28"/>
      <c r="AG268" s="28"/>
      <c r="AH268" s="28"/>
      <c r="AI268" s="28"/>
      <c r="AJ268" s="28"/>
      <c r="AK268" s="28"/>
      <c r="AL268" s="28"/>
      <c r="AM268" s="28"/>
      <c r="AN268" s="28"/>
      <c r="AO268" s="28"/>
      <c r="AP268" s="28"/>
      <c r="AQ268" s="28"/>
      <c r="AR268" s="28"/>
      <c r="AS268" s="28"/>
      <c r="AT268" s="28"/>
      <c r="AU268" s="28"/>
      <c r="AV268" s="28"/>
      <c r="AW268" s="28"/>
      <c r="AX268" s="28"/>
      <c r="AY268" s="28"/>
      <c r="AZ268" s="28"/>
      <c r="BA268" s="28"/>
      <c r="BB268" s="28"/>
      <c r="BC268" s="28"/>
      <c r="BD268" s="28"/>
      <c r="BE268" s="28"/>
      <c r="BF268" s="28"/>
      <c r="BG268" s="28"/>
      <c r="BH268" s="28"/>
      <c r="BI268" s="28"/>
      <c r="BJ268" s="28"/>
      <c r="BK268" s="28"/>
      <c r="BL268" s="28"/>
      <c r="BM268" s="28"/>
      <c r="BN268" s="28"/>
      <c r="BO268" s="28"/>
      <c r="BP268" s="28"/>
      <c r="BQ268" s="28"/>
      <c r="BR268" s="81" t="s">
        <v>255</v>
      </c>
      <c r="BS268" s="28"/>
      <c r="BT268" s="28"/>
      <c r="BU268" s="28"/>
      <c r="BV268" s="28"/>
      <c r="BW268" s="28"/>
      <c r="BX268" s="28"/>
      <c r="BY268" s="28"/>
      <c r="BZ268" s="28"/>
      <c r="CA268" s="28"/>
      <c r="CB268" s="28"/>
      <c r="CC268" s="28"/>
      <c r="CD268" s="28"/>
      <c r="CE268" s="28"/>
      <c r="CF268" s="28"/>
      <c r="CG268" s="28"/>
      <c r="CH268" s="28"/>
      <c r="CI268" s="28"/>
      <c r="CJ268" s="28"/>
      <c r="CK268" s="28"/>
      <c r="CL268" s="28"/>
      <c r="CM268" s="28"/>
      <c r="CN268" s="28"/>
      <c r="CO268" s="28"/>
      <c r="CP268" s="28"/>
      <c r="CQ268" s="28"/>
      <c r="CR268" s="28"/>
      <c r="CS268" s="28"/>
      <c r="CT268" s="28"/>
      <c r="CU268" s="28"/>
      <c r="CV268" s="28"/>
      <c r="CW268" s="28"/>
      <c r="CX268" s="28"/>
      <c r="CY268" s="28"/>
      <c r="CZ268" s="28"/>
      <c r="DA268" s="28"/>
      <c r="DB268" s="28"/>
      <c r="DC268" s="28"/>
      <c r="DD268" s="28"/>
      <c r="DE268" s="28"/>
      <c r="DF268" s="28"/>
      <c r="DG268" s="28"/>
      <c r="DH268" s="28"/>
      <c r="DI268" s="28"/>
      <c r="DJ268" s="28"/>
      <c r="DK268" s="28"/>
      <c r="DL268" s="28"/>
      <c r="DM268" s="28"/>
      <c r="DN268" s="28"/>
      <c r="DO268" s="28"/>
      <c r="DP268" s="28"/>
      <c r="DQ268" s="28"/>
      <c r="DR268" s="28"/>
      <c r="DS268" s="28"/>
      <c r="DT268" s="28"/>
      <c r="DU268" s="28"/>
      <c r="DV268" s="28"/>
      <c r="DW268" s="28"/>
      <c r="DX268" s="28"/>
      <c r="DY268" s="28"/>
      <c r="DZ268" s="28"/>
      <c r="EA268" s="28"/>
      <c r="EB268" s="28"/>
      <c r="EC268" s="28"/>
      <c r="ED268" s="567"/>
      <c r="EE268" s="568"/>
    </row>
    <row r="269" spans="1:163" s="1" customFormat="1" ht="18.75" customHeight="1">
      <c r="A269" s="7"/>
      <c r="B269" s="7"/>
      <c r="C269" s="7"/>
      <c r="D269" s="82"/>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c r="AX269" s="90"/>
      <c r="AY269" s="90"/>
      <c r="AZ269" s="90"/>
      <c r="BA269" s="90"/>
      <c r="BB269" s="90"/>
      <c r="BC269" s="90"/>
      <c r="BD269" s="90"/>
      <c r="BE269" s="90"/>
      <c r="BF269" s="90"/>
      <c r="BG269" s="90"/>
      <c r="BH269" s="90"/>
      <c r="BI269" s="90"/>
      <c r="BJ269" s="90"/>
      <c r="BK269" s="419"/>
      <c r="BL269" s="28"/>
      <c r="BM269" s="28"/>
      <c r="BN269" s="28"/>
      <c r="BO269" s="28"/>
      <c r="BP269" s="28"/>
      <c r="BQ269" s="28"/>
      <c r="BR269" s="438" t="s">
        <v>203</v>
      </c>
      <c r="BS269" s="458"/>
      <c r="BT269" s="458"/>
      <c r="BU269" s="458"/>
      <c r="BV269" s="458"/>
      <c r="BW269" s="458"/>
      <c r="BX269" s="458"/>
      <c r="BY269" s="458"/>
      <c r="BZ269" s="458"/>
      <c r="CA269" s="458"/>
      <c r="CB269" s="458"/>
      <c r="CC269" s="458"/>
      <c r="CD269" s="458"/>
      <c r="CE269" s="458"/>
      <c r="CF269" s="458"/>
      <c r="CG269" s="458"/>
      <c r="CH269" s="458"/>
      <c r="CI269" s="458"/>
      <c r="CJ269" s="458"/>
      <c r="CK269" s="458"/>
      <c r="CL269" s="458"/>
      <c r="CM269" s="458"/>
      <c r="CN269" s="458"/>
      <c r="CO269" s="458"/>
      <c r="CP269" s="458"/>
      <c r="CQ269" s="458"/>
      <c r="CR269" s="458"/>
      <c r="CS269" s="458"/>
      <c r="CT269" s="458"/>
      <c r="CU269" s="458"/>
      <c r="CV269" s="458"/>
      <c r="CW269" s="458"/>
      <c r="CX269" s="458"/>
      <c r="CY269" s="458"/>
      <c r="CZ269" s="458"/>
      <c r="DA269" s="458"/>
      <c r="DB269" s="458"/>
      <c r="DC269" s="458"/>
      <c r="DD269" s="458"/>
      <c r="DE269" s="458"/>
      <c r="DF269" s="458"/>
      <c r="DG269" s="458"/>
      <c r="DH269" s="458"/>
      <c r="DI269" s="458"/>
      <c r="DJ269" s="458"/>
      <c r="DK269" s="458"/>
      <c r="DL269" s="458"/>
      <c r="DM269" s="458"/>
      <c r="DN269" s="458"/>
      <c r="DO269" s="458"/>
      <c r="DP269" s="458"/>
      <c r="DQ269" s="458"/>
      <c r="DR269" s="458"/>
      <c r="DS269" s="458"/>
      <c r="DT269" s="458"/>
      <c r="DU269" s="458"/>
      <c r="DV269" s="458"/>
      <c r="DW269" s="458"/>
      <c r="DX269" s="458"/>
      <c r="DY269" s="558"/>
      <c r="DZ269" s="28"/>
      <c r="EA269" s="28"/>
      <c r="EB269" s="28"/>
      <c r="EC269" s="28"/>
      <c r="ED269" s="567"/>
      <c r="EE269" s="568"/>
    </row>
    <row r="270" spans="1:163" s="1" customFormat="1" ht="13.5">
      <c r="A270" s="7"/>
      <c r="B270" s="7"/>
      <c r="C270" s="7"/>
      <c r="D270" s="83"/>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91"/>
      <c r="AN270" s="91"/>
      <c r="AO270" s="91"/>
      <c r="AP270" s="91"/>
      <c r="AQ270" s="91"/>
      <c r="AR270" s="91"/>
      <c r="AS270" s="91"/>
      <c r="AT270" s="91"/>
      <c r="AU270" s="91"/>
      <c r="AV270" s="91"/>
      <c r="AW270" s="91"/>
      <c r="AX270" s="91"/>
      <c r="AY270" s="91"/>
      <c r="AZ270" s="91"/>
      <c r="BA270" s="91"/>
      <c r="BB270" s="91"/>
      <c r="BC270" s="91"/>
      <c r="BD270" s="91"/>
      <c r="BE270" s="91"/>
      <c r="BF270" s="91"/>
      <c r="BG270" s="91"/>
      <c r="BH270" s="91"/>
      <c r="BI270" s="91"/>
      <c r="BJ270" s="91"/>
      <c r="BK270" s="420"/>
      <c r="BL270" s="28"/>
      <c r="BM270" s="28"/>
      <c r="BN270" s="28"/>
      <c r="BO270" s="28"/>
      <c r="BP270" s="28"/>
      <c r="BQ270" s="28"/>
      <c r="BR270" s="439"/>
      <c r="BS270" s="459"/>
      <c r="BT270" s="459"/>
      <c r="BU270" s="459"/>
      <c r="BV270" s="459"/>
      <c r="BW270" s="459"/>
      <c r="BX270" s="459"/>
      <c r="BY270" s="459"/>
      <c r="BZ270" s="459"/>
      <c r="CA270" s="459"/>
      <c r="CB270" s="459"/>
      <c r="CC270" s="459"/>
      <c r="CD270" s="459"/>
      <c r="CE270" s="459"/>
      <c r="CF270" s="459"/>
      <c r="CG270" s="459"/>
      <c r="CH270" s="459"/>
      <c r="CI270" s="459"/>
      <c r="CJ270" s="459"/>
      <c r="CK270" s="459"/>
      <c r="CL270" s="459"/>
      <c r="CM270" s="459"/>
      <c r="CN270" s="459"/>
      <c r="CO270" s="459"/>
      <c r="CP270" s="459"/>
      <c r="CQ270" s="459"/>
      <c r="CR270" s="459"/>
      <c r="CS270" s="459"/>
      <c r="CT270" s="459"/>
      <c r="CU270" s="459"/>
      <c r="CV270" s="459"/>
      <c r="CW270" s="459"/>
      <c r="CX270" s="459"/>
      <c r="CY270" s="459"/>
      <c r="CZ270" s="459"/>
      <c r="DA270" s="459"/>
      <c r="DB270" s="459"/>
      <c r="DC270" s="459"/>
      <c r="DD270" s="459"/>
      <c r="DE270" s="459"/>
      <c r="DF270" s="459"/>
      <c r="DG270" s="459"/>
      <c r="DH270" s="459"/>
      <c r="DI270" s="459"/>
      <c r="DJ270" s="459"/>
      <c r="DK270" s="459"/>
      <c r="DL270" s="459"/>
      <c r="DM270" s="459"/>
      <c r="DN270" s="459"/>
      <c r="DO270" s="459"/>
      <c r="DP270" s="459"/>
      <c r="DQ270" s="459"/>
      <c r="DR270" s="459"/>
      <c r="DS270" s="459"/>
      <c r="DT270" s="459"/>
      <c r="DU270" s="459"/>
      <c r="DV270" s="459"/>
      <c r="DW270" s="459"/>
      <c r="DX270" s="459"/>
      <c r="DY270" s="559"/>
      <c r="DZ270" s="28"/>
      <c r="EA270" s="28"/>
      <c r="EB270" s="28"/>
      <c r="EC270" s="28"/>
      <c r="ED270" s="34"/>
      <c r="EE270" s="568"/>
    </row>
    <row r="271" spans="1:163" s="1" customFormat="1" ht="18.75" customHeight="1">
      <c r="A271" s="7"/>
      <c r="B271" s="7"/>
      <c r="C271" s="7"/>
      <c r="D271" s="83"/>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c r="AG271" s="91"/>
      <c r="AH271" s="91"/>
      <c r="AI271" s="91"/>
      <c r="AJ271" s="91"/>
      <c r="AK271" s="91"/>
      <c r="AL271" s="91"/>
      <c r="AM271" s="91"/>
      <c r="AN271" s="91"/>
      <c r="AO271" s="91"/>
      <c r="AP271" s="91"/>
      <c r="AQ271" s="91"/>
      <c r="AR271" s="91"/>
      <c r="AS271" s="91"/>
      <c r="AT271" s="91"/>
      <c r="AU271" s="91"/>
      <c r="AV271" s="91"/>
      <c r="AW271" s="91"/>
      <c r="AX271" s="91"/>
      <c r="AY271" s="91"/>
      <c r="AZ271" s="91"/>
      <c r="BA271" s="91"/>
      <c r="BB271" s="91"/>
      <c r="BC271" s="91"/>
      <c r="BD271" s="91"/>
      <c r="BE271" s="91"/>
      <c r="BF271" s="91"/>
      <c r="BG271" s="91"/>
      <c r="BH271" s="91"/>
      <c r="BI271" s="91"/>
      <c r="BJ271" s="91"/>
      <c r="BK271" s="420"/>
      <c r="BL271" s="28"/>
      <c r="BM271" s="28"/>
      <c r="BN271" s="28"/>
      <c r="BO271" s="28"/>
      <c r="BP271" s="28"/>
      <c r="BQ271" s="28"/>
      <c r="BR271" s="439"/>
      <c r="BS271" s="459"/>
      <c r="BT271" s="459"/>
      <c r="BU271" s="459"/>
      <c r="BV271" s="459"/>
      <c r="BW271" s="459"/>
      <c r="BX271" s="459"/>
      <c r="BY271" s="459"/>
      <c r="BZ271" s="459"/>
      <c r="CA271" s="459"/>
      <c r="CB271" s="459"/>
      <c r="CC271" s="459"/>
      <c r="CD271" s="459"/>
      <c r="CE271" s="459"/>
      <c r="CF271" s="459"/>
      <c r="CG271" s="459"/>
      <c r="CH271" s="459"/>
      <c r="CI271" s="459"/>
      <c r="CJ271" s="459"/>
      <c r="CK271" s="459"/>
      <c r="CL271" s="459"/>
      <c r="CM271" s="459"/>
      <c r="CN271" s="459"/>
      <c r="CO271" s="459"/>
      <c r="CP271" s="459"/>
      <c r="CQ271" s="459"/>
      <c r="CR271" s="459"/>
      <c r="CS271" s="459"/>
      <c r="CT271" s="459"/>
      <c r="CU271" s="459"/>
      <c r="CV271" s="459"/>
      <c r="CW271" s="459"/>
      <c r="CX271" s="459"/>
      <c r="CY271" s="459"/>
      <c r="CZ271" s="459"/>
      <c r="DA271" s="459"/>
      <c r="DB271" s="459"/>
      <c r="DC271" s="459"/>
      <c r="DD271" s="459"/>
      <c r="DE271" s="459"/>
      <c r="DF271" s="459"/>
      <c r="DG271" s="459"/>
      <c r="DH271" s="459"/>
      <c r="DI271" s="459"/>
      <c r="DJ271" s="459"/>
      <c r="DK271" s="459"/>
      <c r="DL271" s="459"/>
      <c r="DM271" s="459"/>
      <c r="DN271" s="459"/>
      <c r="DO271" s="459"/>
      <c r="DP271" s="459"/>
      <c r="DQ271" s="459"/>
      <c r="DR271" s="459"/>
      <c r="DS271" s="459"/>
      <c r="DT271" s="459"/>
      <c r="DU271" s="459"/>
      <c r="DV271" s="459"/>
      <c r="DW271" s="459"/>
      <c r="DX271" s="459"/>
      <c r="DY271" s="559"/>
      <c r="DZ271" s="28"/>
      <c r="EA271" s="28"/>
      <c r="EB271" s="28"/>
      <c r="EC271" s="28"/>
      <c r="ED271" s="34"/>
      <c r="EE271" s="568"/>
    </row>
    <row r="272" spans="1:163" s="1" customFormat="1" ht="14.25" customHeight="1">
      <c r="A272" s="7"/>
      <c r="B272" s="7"/>
      <c r="C272" s="7"/>
      <c r="D272" s="84"/>
      <c r="E272" s="92"/>
      <c r="F272" s="92"/>
      <c r="G272" s="92"/>
      <c r="H272" s="92"/>
      <c r="I272" s="92"/>
      <c r="J272" s="92"/>
      <c r="K272" s="92"/>
      <c r="L272" s="92"/>
      <c r="M272" s="92"/>
      <c r="N272" s="92"/>
      <c r="O272" s="92"/>
      <c r="P272" s="92"/>
      <c r="Q272" s="92"/>
      <c r="R272" s="92"/>
      <c r="S272" s="92"/>
      <c r="T272" s="92"/>
      <c r="U272" s="92"/>
      <c r="V272" s="92"/>
      <c r="W272" s="92"/>
      <c r="X272" s="92"/>
      <c r="Y272" s="92"/>
      <c r="Z272" s="92"/>
      <c r="AA272" s="92"/>
      <c r="AB272" s="92"/>
      <c r="AC272" s="92"/>
      <c r="AD272" s="92"/>
      <c r="AE272" s="92"/>
      <c r="AF272" s="92"/>
      <c r="AG272" s="92"/>
      <c r="AH272" s="92"/>
      <c r="AI272" s="92"/>
      <c r="AJ272" s="92"/>
      <c r="AK272" s="92"/>
      <c r="AL272" s="92"/>
      <c r="AM272" s="92"/>
      <c r="AN272" s="92"/>
      <c r="AO272" s="92"/>
      <c r="AP272" s="92"/>
      <c r="AQ272" s="92"/>
      <c r="AR272" s="92"/>
      <c r="AS272" s="92"/>
      <c r="AT272" s="92"/>
      <c r="AU272" s="92"/>
      <c r="AV272" s="92"/>
      <c r="AW272" s="92"/>
      <c r="AX272" s="92"/>
      <c r="AY272" s="92"/>
      <c r="AZ272" s="92"/>
      <c r="BA272" s="92"/>
      <c r="BB272" s="92"/>
      <c r="BC272" s="92"/>
      <c r="BD272" s="92"/>
      <c r="BE272" s="92"/>
      <c r="BF272" s="92"/>
      <c r="BG272" s="92"/>
      <c r="BH272" s="92"/>
      <c r="BI272" s="92"/>
      <c r="BJ272" s="92"/>
      <c r="BK272" s="421"/>
      <c r="BL272" s="28"/>
      <c r="BM272" s="28"/>
      <c r="BN272" s="28"/>
      <c r="BO272" s="28"/>
      <c r="BP272" s="28"/>
      <c r="BQ272" s="28"/>
      <c r="BR272" s="440"/>
      <c r="BS272" s="460"/>
      <c r="BT272" s="460"/>
      <c r="BU272" s="460"/>
      <c r="BV272" s="460"/>
      <c r="BW272" s="460"/>
      <c r="BX272" s="460"/>
      <c r="BY272" s="460"/>
      <c r="BZ272" s="460"/>
      <c r="CA272" s="460"/>
      <c r="CB272" s="460"/>
      <c r="CC272" s="460"/>
      <c r="CD272" s="460"/>
      <c r="CE272" s="460"/>
      <c r="CF272" s="460"/>
      <c r="CG272" s="460"/>
      <c r="CH272" s="460"/>
      <c r="CI272" s="460"/>
      <c r="CJ272" s="460"/>
      <c r="CK272" s="460"/>
      <c r="CL272" s="460"/>
      <c r="CM272" s="460"/>
      <c r="CN272" s="460"/>
      <c r="CO272" s="460"/>
      <c r="CP272" s="460"/>
      <c r="CQ272" s="460"/>
      <c r="CR272" s="460"/>
      <c r="CS272" s="460"/>
      <c r="CT272" s="460"/>
      <c r="CU272" s="460"/>
      <c r="CV272" s="460"/>
      <c r="CW272" s="460"/>
      <c r="CX272" s="460"/>
      <c r="CY272" s="460"/>
      <c r="CZ272" s="460"/>
      <c r="DA272" s="460"/>
      <c r="DB272" s="460"/>
      <c r="DC272" s="460"/>
      <c r="DD272" s="460"/>
      <c r="DE272" s="460"/>
      <c r="DF272" s="460"/>
      <c r="DG272" s="460"/>
      <c r="DH272" s="460"/>
      <c r="DI272" s="460"/>
      <c r="DJ272" s="460"/>
      <c r="DK272" s="460"/>
      <c r="DL272" s="460"/>
      <c r="DM272" s="460"/>
      <c r="DN272" s="460"/>
      <c r="DO272" s="460"/>
      <c r="DP272" s="460"/>
      <c r="DQ272" s="460"/>
      <c r="DR272" s="460"/>
      <c r="DS272" s="460"/>
      <c r="DT272" s="460"/>
      <c r="DU272" s="460"/>
      <c r="DV272" s="460"/>
      <c r="DW272" s="460"/>
      <c r="DX272" s="460"/>
      <c r="DY272" s="560"/>
      <c r="DZ272" s="28"/>
      <c r="EA272" s="28"/>
      <c r="EB272" s="28"/>
      <c r="EC272" s="28"/>
      <c r="ED272" s="34"/>
      <c r="EE272" s="568"/>
    </row>
    <row r="273" spans="1:135" s="1" customFormat="1" ht="14.2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28"/>
      <c r="AF273" s="28"/>
      <c r="AG273" s="28"/>
      <c r="AH273" s="28"/>
      <c r="AI273" s="28"/>
      <c r="AJ273" s="28"/>
      <c r="AK273" s="28"/>
      <c r="AL273" s="28"/>
      <c r="AM273" s="28"/>
      <c r="AN273" s="28"/>
      <c r="AO273" s="28"/>
      <c r="AP273" s="28"/>
      <c r="AQ273" s="28"/>
      <c r="AR273" s="28"/>
      <c r="AS273" s="28"/>
      <c r="AT273" s="28"/>
      <c r="AU273" s="28"/>
      <c r="AV273" s="28"/>
      <c r="AW273" s="28"/>
      <c r="AX273" s="28"/>
      <c r="AY273" s="28"/>
      <c r="AZ273" s="28"/>
      <c r="BA273" s="28"/>
      <c r="BB273" s="28"/>
      <c r="BC273" s="28"/>
      <c r="BD273" s="28"/>
      <c r="BE273" s="28"/>
      <c r="BF273" s="28"/>
      <c r="BG273" s="28"/>
      <c r="BH273" s="28"/>
      <c r="BI273" s="28"/>
      <c r="BJ273" s="28"/>
      <c r="BK273" s="28"/>
      <c r="BL273" s="28"/>
      <c r="BM273" s="28"/>
      <c r="BN273" s="28"/>
      <c r="BO273" s="28"/>
      <c r="BP273" s="28"/>
      <c r="BQ273" s="28"/>
      <c r="BR273" s="28"/>
      <c r="BS273" s="28"/>
      <c r="BT273" s="28"/>
      <c r="BU273" s="28"/>
      <c r="BV273" s="28"/>
      <c r="BW273" s="28"/>
      <c r="BX273" s="28"/>
      <c r="BY273" s="28"/>
      <c r="BZ273" s="28"/>
      <c r="CA273" s="28"/>
      <c r="CB273" s="28"/>
      <c r="CC273" s="28"/>
      <c r="CD273" s="28"/>
      <c r="CE273" s="28"/>
      <c r="CF273" s="28"/>
      <c r="CG273" s="28"/>
      <c r="CH273" s="28"/>
      <c r="CI273" s="28"/>
      <c r="CJ273" s="28"/>
      <c r="CK273" s="28"/>
      <c r="CL273" s="28"/>
      <c r="CM273" s="28"/>
      <c r="CN273" s="28"/>
      <c r="CO273" s="28"/>
      <c r="CP273" s="28"/>
      <c r="CQ273" s="28"/>
      <c r="CR273" s="28"/>
      <c r="CS273" s="28"/>
      <c r="CT273" s="28"/>
      <c r="CU273" s="28"/>
      <c r="CV273" s="28"/>
      <c r="CW273" s="28"/>
      <c r="CX273" s="28"/>
      <c r="CY273" s="28"/>
      <c r="CZ273" s="28"/>
      <c r="DA273" s="28"/>
      <c r="DB273" s="28"/>
      <c r="DC273" s="28"/>
      <c r="DD273" s="28"/>
      <c r="DE273" s="28"/>
      <c r="DF273" s="28"/>
      <c r="DG273" s="28"/>
      <c r="DH273" s="28"/>
      <c r="DI273" s="28"/>
      <c r="DJ273" s="28"/>
      <c r="DK273" s="28"/>
      <c r="DL273" s="28"/>
      <c r="DM273" s="28"/>
      <c r="DN273" s="28"/>
      <c r="DO273" s="28"/>
      <c r="DP273" s="28"/>
      <c r="DQ273" s="28"/>
      <c r="DR273" s="28"/>
      <c r="DS273" s="28"/>
      <c r="DT273" s="28"/>
      <c r="DU273" s="28"/>
      <c r="DV273" s="28"/>
      <c r="DW273" s="28"/>
      <c r="DX273" s="28"/>
      <c r="DY273" s="28"/>
      <c r="DZ273" s="28"/>
      <c r="EA273" s="28"/>
      <c r="EB273" s="28"/>
      <c r="EC273" s="28"/>
      <c r="ED273" s="34"/>
      <c r="EE273" s="568"/>
    </row>
    <row r="274" spans="1:135" s="1" customFormat="1" ht="17.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28"/>
      <c r="AF274" s="28"/>
      <c r="AG274" s="28"/>
      <c r="AH274" s="28"/>
      <c r="AI274" s="28"/>
      <c r="AJ274" s="28"/>
      <c r="AK274" s="28"/>
      <c r="AL274" s="28"/>
      <c r="AM274" s="28"/>
      <c r="AN274" s="28"/>
      <c r="AO274" s="28"/>
      <c r="AP274" s="28"/>
      <c r="AQ274" s="28"/>
      <c r="AR274" s="28"/>
      <c r="AS274" s="28"/>
      <c r="AT274" s="28"/>
      <c r="AU274" s="28"/>
      <c r="AV274" s="28"/>
      <c r="AW274" s="28"/>
      <c r="AX274" s="28"/>
      <c r="AY274" s="28"/>
      <c r="AZ274" s="28"/>
      <c r="BA274" s="28"/>
      <c r="BB274" s="28"/>
      <c r="BC274" s="28"/>
      <c r="BD274" s="28"/>
      <c r="BE274" s="28"/>
      <c r="BF274" s="28"/>
      <c r="BG274" s="28"/>
      <c r="BH274" s="28"/>
      <c r="BI274" s="28"/>
      <c r="BJ274" s="28"/>
      <c r="BK274" s="28"/>
      <c r="BL274" s="28"/>
      <c r="BM274" s="28"/>
      <c r="BN274" s="28"/>
      <c r="BO274" s="28"/>
      <c r="BP274" s="28"/>
      <c r="BQ274" s="28"/>
      <c r="BR274" s="81" t="s">
        <v>416</v>
      </c>
      <c r="BS274" s="28"/>
      <c r="BT274" s="28"/>
      <c r="BU274" s="28"/>
      <c r="BV274" s="28"/>
      <c r="BW274" s="28"/>
      <c r="BX274" s="28"/>
      <c r="BY274" s="28"/>
      <c r="BZ274" s="28"/>
      <c r="CA274" s="28"/>
      <c r="CB274" s="28"/>
      <c r="CC274" s="40"/>
      <c r="CD274" s="40"/>
      <c r="CE274" s="40"/>
      <c r="CF274" s="40"/>
      <c r="CG274" s="40"/>
      <c r="CH274" s="40"/>
      <c r="CI274" s="40"/>
      <c r="CJ274" s="40"/>
      <c r="CK274" s="40"/>
      <c r="CL274" s="40"/>
      <c r="CM274" s="40"/>
      <c r="CN274" s="28"/>
      <c r="CO274" s="28"/>
      <c r="CP274" s="28"/>
      <c r="CQ274" s="28"/>
      <c r="CR274" s="28"/>
      <c r="CS274" s="28"/>
      <c r="CT274" s="28"/>
      <c r="CU274" s="28"/>
      <c r="CV274" s="28"/>
      <c r="CW274" s="28"/>
      <c r="CX274" s="28"/>
      <c r="CY274" s="28"/>
      <c r="CZ274" s="28"/>
      <c r="DA274" s="28"/>
      <c r="DB274" s="28"/>
      <c r="DC274" s="28"/>
      <c r="DD274" s="28"/>
      <c r="DE274" s="28"/>
      <c r="DF274" s="28"/>
      <c r="DG274" s="28"/>
      <c r="DH274" s="28"/>
      <c r="DI274" s="28"/>
      <c r="DJ274" s="28"/>
      <c r="DK274" s="40"/>
      <c r="DL274" s="40"/>
      <c r="DM274" s="40"/>
      <c r="DN274" s="40"/>
      <c r="DO274" s="40"/>
      <c r="DP274" s="40"/>
      <c r="DQ274" s="40"/>
      <c r="DR274" s="40"/>
      <c r="DS274" s="40"/>
      <c r="DT274" s="40"/>
      <c r="DU274" s="40"/>
      <c r="DV274" s="28"/>
      <c r="DW274" s="28"/>
      <c r="DX274" s="28"/>
      <c r="DY274" s="28"/>
      <c r="DZ274" s="28"/>
      <c r="EA274" s="28"/>
      <c r="EB274" s="28"/>
      <c r="EC274" s="28"/>
      <c r="ED274" s="34"/>
      <c r="EE274" s="568"/>
    </row>
    <row r="275" spans="1:135" s="18" customFormat="1" ht="14.25" customHeight="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c r="BK275" s="34"/>
      <c r="BL275" s="34"/>
      <c r="BM275" s="34"/>
      <c r="BN275" s="34"/>
      <c r="BO275" s="34"/>
      <c r="BP275" s="34"/>
      <c r="BQ275" s="34"/>
      <c r="BR275" s="34"/>
      <c r="BS275" s="34"/>
      <c r="BT275" s="34"/>
      <c r="BU275" s="34"/>
      <c r="BV275" s="34"/>
      <c r="BW275" s="34"/>
      <c r="BX275" s="34"/>
      <c r="BY275" s="34"/>
      <c r="BZ275" s="34"/>
      <c r="CA275" s="34"/>
      <c r="CB275" s="34"/>
      <c r="CC275" s="508"/>
      <c r="CD275" s="508"/>
      <c r="CE275" s="508"/>
      <c r="CF275" s="508"/>
      <c r="CG275" s="508"/>
      <c r="CH275" s="508"/>
      <c r="CI275" s="508"/>
      <c r="CJ275" s="508"/>
      <c r="CK275" s="508"/>
      <c r="CL275" s="508"/>
      <c r="CM275" s="508"/>
      <c r="CN275" s="34"/>
      <c r="CO275" s="34"/>
      <c r="CP275" s="34"/>
      <c r="CQ275" s="34"/>
      <c r="CR275" s="34"/>
      <c r="CS275" s="34"/>
      <c r="CT275" s="34"/>
      <c r="CU275" s="34"/>
      <c r="CV275" s="34"/>
      <c r="CW275" s="34"/>
      <c r="CX275" s="34"/>
      <c r="CY275" s="34"/>
      <c r="CZ275" s="34"/>
      <c r="DA275" s="34"/>
      <c r="DB275" s="34"/>
      <c r="DC275" s="34"/>
      <c r="DD275" s="34"/>
      <c r="DE275" s="34"/>
      <c r="DF275" s="34"/>
      <c r="DG275" s="34"/>
      <c r="DH275" s="34"/>
      <c r="DI275" s="34"/>
      <c r="DJ275" s="34"/>
      <c r="DK275" s="508"/>
      <c r="DL275" s="508"/>
      <c r="DM275" s="508"/>
      <c r="DN275" s="508"/>
      <c r="DO275" s="508"/>
      <c r="DP275" s="508"/>
      <c r="DQ275" s="508"/>
      <c r="DR275" s="508"/>
      <c r="DS275" s="508"/>
      <c r="DT275" s="508"/>
      <c r="DU275" s="508"/>
      <c r="DV275" s="34"/>
      <c r="DW275" s="34"/>
      <c r="DX275" s="34"/>
      <c r="DY275" s="34"/>
      <c r="DZ275" s="34"/>
      <c r="EA275" s="34"/>
      <c r="EB275" s="34"/>
      <c r="EC275" s="34"/>
      <c r="ED275" s="34"/>
      <c r="EE275" s="23"/>
    </row>
    <row r="276" spans="1:135" s="18" customFormat="1" ht="14.25"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34"/>
      <c r="AF276" s="34"/>
      <c r="AG276" s="34"/>
      <c r="AH276" s="34"/>
      <c r="AI276" s="34"/>
      <c r="AJ276" s="34"/>
      <c r="AK276" s="34"/>
      <c r="AL276" s="34"/>
      <c r="AM276" s="34"/>
      <c r="AN276" s="34"/>
      <c r="AO276" s="34"/>
      <c r="AP276" s="34"/>
      <c r="AQ276" s="34"/>
      <c r="AR276" s="34"/>
      <c r="AS276" s="34"/>
      <c r="AT276" s="34"/>
      <c r="AU276" s="34"/>
      <c r="AV276" s="34"/>
      <c r="AW276" s="34"/>
      <c r="AX276" s="34"/>
      <c r="AY276" s="34"/>
      <c r="AZ276" s="34"/>
      <c r="BA276" s="34"/>
      <c r="BB276" s="34"/>
      <c r="BC276" s="34"/>
      <c r="BD276" s="34"/>
      <c r="BE276" s="34"/>
      <c r="BF276" s="34"/>
      <c r="BG276" s="34"/>
      <c r="BH276" s="34"/>
      <c r="BI276" s="34"/>
      <c r="BJ276" s="34"/>
      <c r="BK276" s="34"/>
      <c r="BL276" s="34"/>
      <c r="BM276" s="34"/>
      <c r="BN276" s="34"/>
      <c r="BO276" s="34"/>
      <c r="BP276" s="34"/>
      <c r="BQ276" s="34"/>
      <c r="BR276" s="34"/>
      <c r="BS276" s="34"/>
      <c r="BT276" s="34"/>
      <c r="BU276" s="34"/>
      <c r="BV276" s="34"/>
      <c r="BW276" s="34"/>
      <c r="BX276" s="34"/>
      <c r="BY276" s="34"/>
      <c r="BZ276" s="34"/>
      <c r="CA276" s="34"/>
      <c r="CB276" s="34"/>
      <c r="CC276" s="34"/>
      <c r="CD276" s="34"/>
      <c r="CE276" s="34"/>
      <c r="CF276" s="34"/>
      <c r="CG276" s="34"/>
      <c r="CH276" s="34"/>
      <c r="CI276" s="34"/>
      <c r="CJ276" s="34"/>
      <c r="CK276" s="34"/>
      <c r="CL276" s="34"/>
      <c r="CM276" s="34"/>
      <c r="CN276" s="34"/>
      <c r="CO276" s="34"/>
      <c r="CP276" s="34"/>
      <c r="CQ276" s="34"/>
      <c r="CR276" s="34"/>
      <c r="CS276" s="34"/>
      <c r="CT276" s="34"/>
      <c r="CU276" s="34"/>
      <c r="CV276" s="34"/>
      <c r="CW276" s="34"/>
      <c r="CX276" s="34"/>
      <c r="CY276" s="34"/>
      <c r="CZ276" s="34"/>
      <c r="DA276" s="34"/>
      <c r="DB276" s="34"/>
      <c r="DC276" s="34"/>
      <c r="DD276" s="34"/>
      <c r="DE276" s="34"/>
      <c r="DF276" s="34"/>
      <c r="DG276" s="34"/>
      <c r="DH276" s="34"/>
      <c r="DI276" s="34"/>
      <c r="DJ276" s="34"/>
      <c r="DK276" s="34"/>
      <c r="DL276" s="34"/>
      <c r="DM276" s="34"/>
      <c r="DN276" s="34"/>
      <c r="DO276" s="34"/>
      <c r="DP276" s="34"/>
      <c r="DQ276" s="34"/>
      <c r="DR276" s="34"/>
      <c r="DS276" s="34"/>
      <c r="DT276" s="34"/>
      <c r="DU276" s="34"/>
      <c r="DV276" s="34"/>
      <c r="DW276" s="34"/>
      <c r="DX276" s="34"/>
      <c r="DY276" s="34"/>
      <c r="DZ276" s="34"/>
      <c r="EA276" s="34"/>
      <c r="EB276" s="34"/>
      <c r="EC276" s="34"/>
      <c r="ED276" s="34"/>
      <c r="EE276" s="23"/>
    </row>
    <row r="277" spans="1:135" s="18" customFormat="1" ht="14.25"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34"/>
      <c r="AF277" s="34"/>
      <c r="AG277" s="34"/>
      <c r="AH277" s="34"/>
      <c r="AI277" s="34"/>
      <c r="AJ277" s="34"/>
      <c r="AK277" s="34"/>
      <c r="AL277" s="34"/>
      <c r="AM277" s="34"/>
      <c r="AN277" s="34"/>
      <c r="AO277" s="34"/>
      <c r="AP277" s="34"/>
      <c r="AQ277" s="34"/>
      <c r="AR277" s="34"/>
      <c r="AS277" s="34"/>
      <c r="AT277" s="34"/>
      <c r="AU277" s="34"/>
      <c r="AV277" s="34"/>
      <c r="AW277" s="34"/>
      <c r="AX277" s="34"/>
      <c r="AY277" s="34"/>
      <c r="AZ277" s="34"/>
      <c r="BA277" s="34"/>
      <c r="BB277" s="34"/>
      <c r="BC277" s="34"/>
      <c r="BD277" s="34"/>
      <c r="BE277" s="34"/>
      <c r="BF277" s="34"/>
      <c r="BG277" s="34"/>
      <c r="BH277" s="34"/>
      <c r="BI277" s="34"/>
      <c r="BJ277" s="34"/>
      <c r="BK277" s="34"/>
      <c r="BL277" s="34"/>
      <c r="BM277" s="34"/>
      <c r="BN277" s="34"/>
      <c r="BO277" s="34"/>
      <c r="BP277" s="34"/>
      <c r="BQ277" s="34"/>
      <c r="BR277" s="34"/>
      <c r="BS277" s="34"/>
      <c r="BT277" s="34"/>
      <c r="BU277" s="34"/>
      <c r="BV277" s="34"/>
      <c r="BW277" s="34"/>
      <c r="BX277" s="34"/>
      <c r="BY277" s="34"/>
      <c r="BZ277" s="34"/>
      <c r="CA277" s="34"/>
      <c r="CB277" s="34"/>
      <c r="CC277" s="508"/>
      <c r="CD277" s="508"/>
      <c r="CE277" s="508"/>
      <c r="CF277" s="508"/>
      <c r="CG277" s="508"/>
      <c r="CH277" s="508"/>
      <c r="CI277" s="508"/>
      <c r="CJ277" s="508"/>
      <c r="CK277" s="508"/>
      <c r="CL277" s="508"/>
      <c r="CM277" s="508"/>
      <c r="CN277" s="34"/>
      <c r="CO277" s="34"/>
      <c r="CP277" s="34"/>
      <c r="CQ277" s="34"/>
      <c r="CR277" s="34"/>
      <c r="CS277" s="34"/>
      <c r="CT277" s="34"/>
      <c r="CU277" s="34"/>
      <c r="CV277" s="34"/>
      <c r="CW277" s="34"/>
      <c r="CX277" s="34"/>
      <c r="CY277" s="34"/>
      <c r="CZ277" s="34"/>
      <c r="DA277" s="34"/>
      <c r="DB277" s="34"/>
      <c r="DC277" s="34"/>
      <c r="DD277" s="34"/>
      <c r="DE277" s="34"/>
      <c r="DF277" s="34"/>
      <c r="DG277" s="34"/>
      <c r="DH277" s="34"/>
      <c r="DI277" s="34"/>
      <c r="DJ277" s="34"/>
      <c r="DK277" s="508"/>
      <c r="DL277" s="508"/>
      <c r="DM277" s="508"/>
      <c r="DN277" s="508"/>
      <c r="DO277" s="508"/>
      <c r="DP277" s="508"/>
      <c r="DQ277" s="508"/>
      <c r="DR277" s="508"/>
      <c r="DS277" s="508"/>
      <c r="DT277" s="508"/>
      <c r="DU277" s="508"/>
      <c r="DV277" s="34"/>
      <c r="DW277" s="34"/>
      <c r="DX277" s="34"/>
      <c r="DY277" s="34"/>
      <c r="DZ277" s="34"/>
      <c r="EA277" s="34"/>
      <c r="EB277" s="34"/>
      <c r="EC277" s="34"/>
      <c r="ED277" s="34"/>
      <c r="EE277" s="23"/>
    </row>
    <row r="278" spans="1:135" s="18" customFormat="1" ht="14.25"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34"/>
      <c r="AF278" s="34"/>
      <c r="AG278" s="34"/>
      <c r="AH278" s="34"/>
      <c r="AI278" s="34"/>
      <c r="AJ278" s="34"/>
      <c r="AK278" s="34"/>
      <c r="AL278" s="34"/>
      <c r="AM278" s="34"/>
      <c r="AN278" s="34"/>
      <c r="AO278" s="34"/>
      <c r="AP278" s="34"/>
      <c r="AQ278" s="34"/>
      <c r="AR278" s="34"/>
      <c r="AS278" s="34"/>
      <c r="AT278" s="34"/>
      <c r="AU278" s="34"/>
      <c r="AV278" s="34"/>
      <c r="AW278" s="34"/>
      <c r="AX278" s="34"/>
      <c r="AY278" s="34"/>
      <c r="AZ278" s="34"/>
      <c r="BA278" s="34"/>
      <c r="BB278" s="34"/>
      <c r="BC278" s="34"/>
      <c r="BD278" s="34"/>
      <c r="BE278" s="34"/>
      <c r="BF278" s="34"/>
      <c r="BG278" s="34"/>
      <c r="BH278" s="34"/>
      <c r="BI278" s="34"/>
      <c r="BJ278" s="34"/>
      <c r="BK278" s="34"/>
      <c r="BL278" s="34"/>
      <c r="BM278" s="34"/>
      <c r="BN278" s="34"/>
      <c r="BO278" s="34"/>
      <c r="BP278" s="34"/>
      <c r="BQ278" s="34"/>
      <c r="BR278" s="34"/>
      <c r="BS278" s="34"/>
      <c r="BT278" s="34"/>
      <c r="BU278" s="34"/>
      <c r="BV278" s="34"/>
      <c r="BW278" s="34"/>
      <c r="BX278" s="34"/>
      <c r="BY278" s="34"/>
      <c r="BZ278" s="34"/>
      <c r="CA278" s="34"/>
      <c r="CB278" s="34"/>
      <c r="CC278" s="508"/>
      <c r="CD278" s="508"/>
      <c r="CE278" s="508"/>
      <c r="CF278" s="508"/>
      <c r="CG278" s="508"/>
      <c r="CH278" s="508"/>
      <c r="CI278" s="508"/>
      <c r="CJ278" s="508"/>
      <c r="CK278" s="508"/>
      <c r="CL278" s="508"/>
      <c r="CM278" s="508"/>
      <c r="CN278" s="34"/>
      <c r="CO278" s="34"/>
      <c r="CP278" s="34"/>
      <c r="CQ278" s="34"/>
      <c r="CR278" s="34"/>
      <c r="CS278" s="34"/>
      <c r="CT278" s="34"/>
      <c r="CU278" s="34"/>
      <c r="CV278" s="34"/>
      <c r="CW278" s="34"/>
      <c r="CX278" s="34"/>
      <c r="CY278" s="34"/>
      <c r="CZ278" s="34"/>
      <c r="DA278" s="34"/>
      <c r="DB278" s="34"/>
      <c r="DC278" s="34"/>
      <c r="DD278" s="34"/>
      <c r="DE278" s="34"/>
      <c r="DF278" s="34"/>
      <c r="DG278" s="34"/>
      <c r="DH278" s="34"/>
      <c r="DI278" s="34"/>
      <c r="DJ278" s="34"/>
      <c r="DK278" s="508"/>
      <c r="DL278" s="508"/>
      <c r="DM278" s="508"/>
      <c r="DN278" s="508"/>
      <c r="DO278" s="508"/>
      <c r="DP278" s="508"/>
      <c r="DQ278" s="508"/>
      <c r="DR278" s="508"/>
      <c r="DS278" s="508"/>
      <c r="DT278" s="508"/>
      <c r="DU278" s="508"/>
      <c r="DV278" s="34"/>
      <c r="DW278" s="34"/>
      <c r="DX278" s="34"/>
      <c r="DY278" s="34"/>
      <c r="DZ278" s="34"/>
      <c r="EA278" s="34"/>
      <c r="EB278" s="34"/>
      <c r="EC278" s="34"/>
      <c r="ED278" s="34"/>
      <c r="EE278" s="23"/>
    </row>
    <row r="279" spans="1:135" s="18" customFormat="1" ht="14.25"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34"/>
      <c r="AF279" s="34"/>
      <c r="AG279" s="34"/>
      <c r="AH279" s="34"/>
      <c r="AI279" s="34"/>
      <c r="AJ279" s="34"/>
      <c r="AK279" s="34"/>
      <c r="AL279" s="34"/>
      <c r="AM279" s="34"/>
      <c r="AN279" s="34"/>
      <c r="AO279" s="34"/>
      <c r="AP279" s="34"/>
      <c r="AQ279" s="34"/>
      <c r="AR279" s="34"/>
      <c r="AS279" s="34"/>
      <c r="AT279" s="34"/>
      <c r="AU279" s="34"/>
      <c r="AV279" s="34"/>
      <c r="AW279" s="34"/>
      <c r="AX279" s="34"/>
      <c r="AY279" s="34"/>
      <c r="AZ279" s="34"/>
      <c r="BA279" s="34"/>
      <c r="BB279" s="34"/>
      <c r="BC279" s="34"/>
      <c r="BD279" s="34"/>
      <c r="BE279" s="34"/>
      <c r="BF279" s="34"/>
      <c r="BG279" s="34"/>
      <c r="BH279" s="34"/>
      <c r="BI279" s="34"/>
      <c r="BJ279" s="34"/>
      <c r="BK279" s="34"/>
      <c r="BL279" s="34"/>
      <c r="BM279" s="34"/>
      <c r="BN279" s="34"/>
      <c r="BO279" s="34"/>
      <c r="BP279" s="34"/>
      <c r="BQ279" s="34"/>
      <c r="BR279" s="34"/>
      <c r="BS279" s="34"/>
      <c r="BT279" s="34"/>
      <c r="BU279" s="34"/>
      <c r="BV279" s="34"/>
      <c r="BW279" s="34"/>
      <c r="BX279" s="34"/>
      <c r="BY279" s="34"/>
      <c r="BZ279" s="34"/>
      <c r="CA279" s="34"/>
      <c r="CB279" s="34"/>
      <c r="CC279" s="34"/>
      <c r="CD279" s="34"/>
      <c r="CE279" s="34"/>
      <c r="CF279" s="34"/>
      <c r="CG279" s="34"/>
      <c r="CH279" s="34"/>
      <c r="CI279" s="34"/>
      <c r="CJ279" s="34"/>
      <c r="CK279" s="34"/>
      <c r="CL279" s="34"/>
      <c r="CM279" s="34"/>
      <c r="CN279" s="34"/>
      <c r="CO279" s="34"/>
      <c r="CP279" s="34"/>
      <c r="CQ279" s="34"/>
      <c r="CR279" s="34"/>
      <c r="CS279" s="34"/>
      <c r="CT279" s="34"/>
      <c r="CU279" s="34"/>
      <c r="CV279" s="34"/>
      <c r="CW279" s="34"/>
      <c r="CX279" s="34"/>
      <c r="CY279" s="34"/>
      <c r="CZ279" s="34"/>
      <c r="DA279" s="34"/>
      <c r="DB279" s="34"/>
      <c r="DC279" s="34"/>
      <c r="DD279" s="34"/>
      <c r="DE279" s="34"/>
      <c r="DF279" s="34"/>
      <c r="DG279" s="34"/>
      <c r="DH279" s="34"/>
      <c r="DI279" s="34"/>
      <c r="DJ279" s="34"/>
      <c r="DK279" s="34"/>
      <c r="DL279" s="34"/>
      <c r="DM279" s="34"/>
      <c r="DN279" s="34"/>
      <c r="DO279" s="34"/>
      <c r="DP279" s="34"/>
      <c r="DQ279" s="34"/>
      <c r="DR279" s="34"/>
      <c r="DS279" s="34"/>
      <c r="DT279" s="34"/>
      <c r="DU279" s="34"/>
      <c r="DV279" s="34"/>
      <c r="DW279" s="34"/>
      <c r="DX279" s="34"/>
      <c r="DY279" s="34"/>
      <c r="DZ279" s="34"/>
      <c r="EA279" s="34"/>
      <c r="EB279" s="34"/>
      <c r="EC279" s="34"/>
      <c r="ED279" s="34"/>
      <c r="EE279" s="23"/>
    </row>
    <row r="280" spans="1:135" ht="17.2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BO280" s="7"/>
      <c r="BP280" s="7"/>
      <c r="BQ280" s="7"/>
      <c r="BR280" s="7"/>
      <c r="BS280" s="7"/>
      <c r="BT280" s="7"/>
      <c r="BU280" s="7"/>
      <c r="BV280" s="7"/>
      <c r="BW280" s="7"/>
      <c r="BX280" s="7"/>
      <c r="BY280" s="7"/>
      <c r="BZ280" s="7"/>
      <c r="CA280" s="7"/>
      <c r="CB280" s="7"/>
      <c r="CC280" s="7"/>
      <c r="CD280" s="7"/>
      <c r="CE280" s="7"/>
      <c r="CF280" s="7"/>
      <c r="CG280" s="7"/>
      <c r="CH280" s="7"/>
      <c r="CI280" s="7"/>
      <c r="CJ280" s="7"/>
      <c r="CK280" s="7"/>
      <c r="CL280" s="7"/>
    </row>
    <row r="281" spans="1:135" ht="17.25" customHeight="1">
      <c r="A281" s="7"/>
      <c r="B281" s="7"/>
      <c r="C281" s="57" t="s">
        <v>449</v>
      </c>
      <c r="D281" s="69"/>
      <c r="E281" s="69"/>
      <c r="F281" s="69"/>
      <c r="G281" s="69"/>
      <c r="H281" s="69"/>
      <c r="I281" s="69"/>
      <c r="J281" s="69"/>
      <c r="K281" s="69"/>
      <c r="L281" s="69"/>
      <c r="M281" s="69"/>
      <c r="N281" s="69"/>
      <c r="O281" s="69"/>
      <c r="P281" s="69"/>
      <c r="Q281" s="69"/>
      <c r="R281" s="69"/>
      <c r="S281" s="69"/>
      <c r="T281" s="69"/>
      <c r="U281" s="69"/>
      <c r="V281" s="69"/>
      <c r="W281" s="69"/>
      <c r="X281" s="7"/>
      <c r="Y281" s="7"/>
      <c r="Z281" s="7"/>
      <c r="AA281" s="7"/>
      <c r="AB281" s="7"/>
      <c r="AC281" s="7"/>
      <c r="AD281" s="7"/>
      <c r="BE281" s="374" t="s">
        <v>299</v>
      </c>
      <c r="BF281" s="386"/>
      <c r="BG281" s="386"/>
      <c r="BH281" s="386"/>
      <c r="BI281" s="386"/>
      <c r="BJ281" s="386"/>
      <c r="BK281" s="386"/>
      <c r="BL281" s="422"/>
      <c r="BO281" s="7"/>
      <c r="BP281" s="7"/>
      <c r="BQ281" s="57" t="s">
        <v>449</v>
      </c>
      <c r="BR281" s="69"/>
      <c r="BS281" s="69"/>
      <c r="BT281" s="69"/>
      <c r="BU281" s="69"/>
      <c r="BV281" s="69"/>
      <c r="BW281" s="69"/>
      <c r="BX281" s="69"/>
      <c r="BY281" s="69"/>
      <c r="BZ281" s="69"/>
      <c r="CA281" s="69"/>
      <c r="CB281" s="69"/>
      <c r="CC281" s="69"/>
      <c r="CD281" s="69"/>
      <c r="CE281" s="69"/>
      <c r="CF281" s="69"/>
      <c r="CG281" s="69"/>
      <c r="CH281" s="69"/>
      <c r="CI281" s="69"/>
      <c r="CJ281" s="69"/>
      <c r="CK281" s="69"/>
      <c r="CL281" s="7"/>
      <c r="CM281" s="7"/>
      <c r="CN281" s="7"/>
      <c r="CO281" s="7"/>
      <c r="CP281" s="7"/>
      <c r="CQ281" s="7"/>
      <c r="CR281" s="7"/>
      <c r="DS281" s="374" t="s">
        <v>378</v>
      </c>
      <c r="DT281" s="386"/>
      <c r="DU281" s="386"/>
      <c r="DV281" s="386"/>
      <c r="DW281" s="386"/>
      <c r="DX281" s="386"/>
      <c r="DY281" s="386"/>
      <c r="DZ281" s="422"/>
    </row>
    <row r="282" spans="1:135" ht="17.2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BE282" s="375"/>
      <c r="BF282" s="387"/>
      <c r="BG282" s="387"/>
      <c r="BH282" s="387"/>
      <c r="BI282" s="387"/>
      <c r="BJ282" s="387"/>
      <c r="BK282" s="387"/>
      <c r="BL282" s="423"/>
      <c r="BO282" s="7"/>
      <c r="BP282" s="7"/>
      <c r="BQ282" s="7"/>
      <c r="BR282" s="7"/>
      <c r="BS282" s="7"/>
      <c r="BT282" s="7"/>
      <c r="BU282" s="7"/>
      <c r="BV282" s="7"/>
      <c r="BW282" s="7"/>
      <c r="BX282" s="7"/>
      <c r="BY282" s="7"/>
      <c r="BZ282" s="7"/>
      <c r="CA282" s="7"/>
      <c r="CB282" s="7"/>
      <c r="CC282" s="7"/>
      <c r="CD282" s="7"/>
      <c r="CE282" s="7"/>
      <c r="CF282" s="7"/>
      <c r="CG282" s="7"/>
      <c r="CH282" s="7"/>
      <c r="CI282" s="7"/>
      <c r="CJ282" s="7"/>
      <c r="CK282" s="7"/>
      <c r="CL282" s="7"/>
      <c r="CM282" s="7"/>
      <c r="CN282" s="7"/>
      <c r="CO282" s="7"/>
      <c r="CP282" s="7"/>
      <c r="CQ282" s="7"/>
      <c r="CR282" s="7"/>
      <c r="DS282" s="375"/>
      <c r="DT282" s="387"/>
      <c r="DU282" s="387"/>
      <c r="DV282" s="387"/>
      <c r="DW282" s="387"/>
      <c r="DX282" s="387"/>
      <c r="DY282" s="387"/>
      <c r="DZ282" s="423"/>
    </row>
    <row r="283" spans="1:135" ht="17.25" customHeight="1">
      <c r="A283" s="7"/>
      <c r="B283" s="7"/>
      <c r="C283" s="36" t="s">
        <v>20</v>
      </c>
      <c r="D283" s="36"/>
      <c r="E283" s="36"/>
      <c r="F283" s="36"/>
      <c r="G283" s="36"/>
      <c r="H283" s="36"/>
      <c r="I283" s="36"/>
      <c r="J283" s="36"/>
      <c r="K283" s="36"/>
      <c r="L283" s="36"/>
      <c r="M283" s="7"/>
      <c r="N283" s="36"/>
      <c r="O283" s="36"/>
      <c r="P283" s="36"/>
      <c r="Q283" s="36"/>
      <c r="R283" s="36"/>
      <c r="S283" s="7"/>
      <c r="T283" s="7"/>
      <c r="U283" s="7"/>
      <c r="V283" s="7"/>
      <c r="W283" s="7"/>
      <c r="X283" s="7"/>
      <c r="Y283" s="7"/>
      <c r="Z283" s="7"/>
      <c r="AA283" s="7"/>
      <c r="AB283" s="7"/>
      <c r="AC283" s="7"/>
      <c r="AD283" s="7"/>
      <c r="BO283" s="7"/>
      <c r="BP283" s="7"/>
      <c r="BQ283" s="36" t="s">
        <v>20</v>
      </c>
      <c r="BR283" s="36"/>
      <c r="BS283" s="36"/>
      <c r="BT283" s="36"/>
      <c r="BU283" s="36"/>
      <c r="BV283" s="36"/>
      <c r="BW283" s="36"/>
      <c r="BX283" s="36"/>
      <c r="BY283" s="36"/>
      <c r="BZ283" s="36"/>
      <c r="CA283" s="7"/>
      <c r="CB283" s="36"/>
      <c r="CC283" s="36"/>
      <c r="CD283" s="36"/>
      <c r="CE283" s="36"/>
      <c r="CF283" s="36"/>
      <c r="CG283" s="7"/>
      <c r="CH283" s="7"/>
      <c r="CI283" s="7"/>
      <c r="CJ283" s="7"/>
      <c r="CK283" s="7"/>
      <c r="CL283" s="7"/>
      <c r="CM283" s="7"/>
      <c r="CN283" s="7"/>
      <c r="CO283" s="7"/>
      <c r="CP283" s="7"/>
      <c r="CQ283" s="7"/>
      <c r="CR283" s="7"/>
    </row>
    <row r="284" spans="1:135" ht="17.25" customHeight="1">
      <c r="A284" s="7"/>
      <c r="B284" s="7"/>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4"/>
      <c r="AF284" s="44"/>
      <c r="AG284" s="44"/>
      <c r="AH284" s="44"/>
      <c r="AI284" s="44"/>
      <c r="AJ284" s="44"/>
      <c r="AK284" s="44"/>
      <c r="AL284" s="44"/>
      <c r="AM284" s="44"/>
      <c r="AN284" s="44"/>
      <c r="AO284" s="44"/>
      <c r="AP284" s="44"/>
      <c r="AQ284" s="44"/>
      <c r="AR284" s="44"/>
      <c r="AS284" s="44"/>
      <c r="AT284" s="44"/>
      <c r="AU284" s="44"/>
      <c r="AV284" s="44"/>
      <c r="AW284" s="44"/>
      <c r="AX284" s="44"/>
      <c r="AY284" s="44"/>
      <c r="AZ284" s="44"/>
      <c r="BA284" s="44"/>
      <c r="BB284" s="44"/>
      <c r="BC284" s="44"/>
      <c r="BD284" s="44"/>
      <c r="BE284" s="44"/>
      <c r="BF284" s="44"/>
      <c r="BG284" s="44"/>
      <c r="BH284" s="44"/>
      <c r="BI284" s="44"/>
      <c r="BJ284" s="44"/>
      <c r="BK284" s="44"/>
      <c r="BL284" s="44"/>
      <c r="BO284" s="7"/>
      <c r="BP284" s="7"/>
      <c r="BQ284" s="36"/>
      <c r="BR284" s="36"/>
      <c r="BS284" s="36"/>
      <c r="BT284" s="36"/>
      <c r="BU284" s="36"/>
      <c r="BV284" s="36"/>
      <c r="BW284" s="36"/>
      <c r="BX284" s="36"/>
      <c r="BY284" s="36"/>
      <c r="BZ284" s="36"/>
      <c r="CA284" s="7"/>
      <c r="CB284" s="36"/>
      <c r="CC284" s="36"/>
      <c r="CD284" s="36"/>
      <c r="CE284" s="36"/>
      <c r="CF284" s="36"/>
      <c r="CG284" s="7"/>
      <c r="CH284" s="7"/>
      <c r="CI284" s="7"/>
      <c r="CJ284" s="7"/>
      <c r="CK284" s="7"/>
      <c r="CL284" s="7"/>
      <c r="CM284" s="7"/>
      <c r="CN284" s="7"/>
      <c r="CO284" s="7"/>
      <c r="CP284" s="7"/>
      <c r="CQ284" s="7"/>
      <c r="CR284" s="7"/>
    </row>
    <row r="285" spans="1:135" ht="17.25" customHeight="1">
      <c r="A285" s="7"/>
      <c r="B285" s="36"/>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c r="AA285" s="44"/>
      <c r="AB285" s="44"/>
      <c r="AC285" s="44"/>
      <c r="AD285" s="44"/>
      <c r="AE285" s="44"/>
      <c r="AF285" s="44"/>
      <c r="AG285" s="44"/>
      <c r="AH285" s="44"/>
      <c r="AI285" s="44"/>
      <c r="AJ285" s="44"/>
      <c r="AK285" s="44"/>
      <c r="AL285" s="44"/>
      <c r="AM285" s="44"/>
      <c r="AN285" s="44"/>
      <c r="AO285" s="44"/>
      <c r="AP285" s="44"/>
      <c r="AQ285" s="44"/>
      <c r="AR285" s="44"/>
      <c r="AS285" s="44"/>
      <c r="AT285" s="44"/>
      <c r="AU285" s="44"/>
      <c r="AV285" s="44"/>
      <c r="AW285" s="44"/>
      <c r="AX285" s="44"/>
      <c r="AY285" s="44"/>
      <c r="AZ285" s="44"/>
      <c r="BA285" s="44"/>
      <c r="BB285" s="44"/>
      <c r="BC285" s="44"/>
      <c r="BD285" s="44"/>
      <c r="BE285" s="44"/>
      <c r="BF285" s="44"/>
      <c r="BG285" s="44"/>
      <c r="BH285" s="44"/>
      <c r="BI285" s="44"/>
      <c r="BJ285" s="44"/>
      <c r="BK285" s="44"/>
      <c r="BL285" s="44"/>
      <c r="BO285" s="7"/>
      <c r="BP285" s="36"/>
      <c r="BQ285" s="44"/>
      <c r="BR285" s="44"/>
      <c r="BS285" s="44"/>
      <c r="BT285" s="44"/>
      <c r="BU285" s="44"/>
      <c r="BV285" s="44"/>
      <c r="BW285" s="44"/>
      <c r="BX285" s="44"/>
      <c r="BY285" s="44"/>
      <c r="BZ285" s="44"/>
      <c r="CA285" s="44"/>
      <c r="CB285" s="44"/>
      <c r="CC285" s="44"/>
      <c r="CD285" s="44"/>
      <c r="CE285" s="44"/>
      <c r="CF285" s="44"/>
      <c r="CG285" s="44"/>
      <c r="CH285" s="44"/>
      <c r="CI285" s="44"/>
      <c r="CJ285" s="44"/>
      <c r="CK285" s="44"/>
      <c r="CL285" s="44"/>
      <c r="CM285" s="44"/>
      <c r="CN285" s="44"/>
      <c r="CO285" s="44"/>
      <c r="CP285" s="44"/>
      <c r="CQ285" s="44"/>
      <c r="CR285" s="44"/>
      <c r="CS285" s="44"/>
      <c r="CT285" s="44"/>
      <c r="CU285" s="44"/>
      <c r="CV285" s="44"/>
      <c r="CW285" s="44"/>
      <c r="CX285" s="44"/>
      <c r="CY285" s="44"/>
      <c r="CZ285" s="44"/>
      <c r="DA285" s="44"/>
      <c r="DB285" s="44"/>
      <c r="DC285" s="44"/>
      <c r="DD285" s="44"/>
      <c r="DE285" s="44"/>
      <c r="DF285" s="44"/>
      <c r="DG285" s="44"/>
      <c r="DH285" s="44"/>
      <c r="DI285" s="44"/>
      <c r="DJ285" s="44"/>
      <c r="DK285" s="44"/>
      <c r="DL285" s="44"/>
      <c r="DM285" s="44"/>
      <c r="DN285" s="44"/>
      <c r="DO285" s="44"/>
      <c r="DP285" s="44"/>
      <c r="DQ285" s="44"/>
      <c r="DR285" s="44"/>
      <c r="DS285" s="44"/>
      <c r="DT285" s="44"/>
      <c r="DU285" s="44"/>
      <c r="DV285" s="44"/>
      <c r="DW285" s="44"/>
      <c r="DX285" s="44"/>
      <c r="DY285" s="44"/>
      <c r="DZ285" s="44"/>
    </row>
    <row r="286" spans="1:135" ht="18.75" customHeight="1">
      <c r="A286" s="7"/>
      <c r="B286" s="7"/>
      <c r="C286" s="41" t="s">
        <v>53</v>
      </c>
      <c r="D286" s="7"/>
      <c r="E286" s="7"/>
      <c r="F286" s="7"/>
      <c r="G286" s="7"/>
      <c r="H286" s="7"/>
      <c r="I286" s="7"/>
      <c r="J286" s="7"/>
      <c r="K286" s="7"/>
      <c r="L286" s="7"/>
      <c r="M286" s="7"/>
      <c r="N286" s="7"/>
      <c r="O286" s="7"/>
      <c r="P286" s="7"/>
      <c r="Q286" s="7"/>
      <c r="R286" s="205"/>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c r="BA286" s="7"/>
      <c r="BB286" s="7"/>
      <c r="BC286" s="7"/>
      <c r="BD286" s="40"/>
      <c r="BE286" s="7"/>
      <c r="BF286" s="7"/>
      <c r="BG286" s="7"/>
      <c r="BH286" s="7"/>
      <c r="BI286" s="7"/>
      <c r="BK286" s="418"/>
      <c r="BO286" s="7"/>
      <c r="BP286" s="7"/>
      <c r="BQ286" s="41" t="s">
        <v>53</v>
      </c>
      <c r="BR286" s="7"/>
      <c r="BS286" s="7"/>
      <c r="BT286" s="7"/>
      <c r="BU286" s="7"/>
      <c r="BV286" s="7"/>
      <c r="BW286" s="7"/>
      <c r="BX286" s="7"/>
      <c r="BY286" s="7"/>
      <c r="BZ286" s="7"/>
      <c r="CA286" s="7"/>
      <c r="CB286" s="7"/>
      <c r="CC286" s="7"/>
      <c r="CD286" s="7"/>
      <c r="CE286" s="7"/>
      <c r="CF286" s="205"/>
      <c r="CG286" s="7"/>
      <c r="CH286" s="7"/>
      <c r="CI286" s="7"/>
      <c r="CJ286" s="7"/>
      <c r="CK286" s="7"/>
      <c r="CL286" s="7"/>
      <c r="CM286" s="7"/>
      <c r="CN286" s="7"/>
      <c r="CO286" s="7"/>
      <c r="CP286" s="7"/>
      <c r="CQ286" s="7"/>
      <c r="CR286" s="7"/>
      <c r="CS286" s="7"/>
      <c r="CT286" s="7"/>
      <c r="CU286" s="7"/>
      <c r="CV286" s="7"/>
      <c r="CW286" s="7"/>
      <c r="CX286" s="7"/>
      <c r="CY286" s="7"/>
      <c r="CZ286" s="7"/>
      <c r="DA286" s="7"/>
      <c r="DB286" s="7"/>
      <c r="DC286" s="7"/>
      <c r="DD286" s="7"/>
      <c r="DE286" s="7"/>
      <c r="DF286" s="7"/>
      <c r="DG286" s="7"/>
      <c r="DH286" s="7"/>
      <c r="DI286" s="7"/>
      <c r="DJ286" s="7"/>
      <c r="DK286" s="7"/>
      <c r="DL286" s="7"/>
      <c r="DM286" s="7"/>
      <c r="DN286" s="7"/>
      <c r="DO286" s="7"/>
      <c r="DP286" s="7"/>
      <c r="DQ286" s="7"/>
      <c r="DR286" s="40"/>
      <c r="DS286" s="7"/>
      <c r="DT286" s="7"/>
      <c r="DU286" s="7"/>
      <c r="DV286" s="7"/>
      <c r="DW286" s="7"/>
      <c r="DY286" s="557"/>
    </row>
    <row r="287" spans="1:135" ht="18.75" customHeight="1">
      <c r="B287" s="7"/>
      <c r="C287" s="59"/>
      <c r="D287" s="70"/>
      <c r="E287" s="70"/>
      <c r="F287" s="70"/>
      <c r="G287" s="70"/>
      <c r="H287" s="70"/>
      <c r="I287" s="70"/>
      <c r="J287" s="70"/>
      <c r="K287" s="70"/>
      <c r="L287" s="70"/>
      <c r="M287" s="70"/>
      <c r="N287" s="70"/>
      <c r="O287" s="70"/>
      <c r="P287" s="70"/>
      <c r="Q287" s="70"/>
      <c r="R287" s="70"/>
      <c r="S287" s="70"/>
      <c r="T287" s="70"/>
      <c r="U287" s="70"/>
      <c r="V287" s="70"/>
      <c r="W287" s="70"/>
      <c r="X287" s="70"/>
      <c r="Y287" s="70"/>
      <c r="Z287" s="70"/>
      <c r="AA287" s="70"/>
      <c r="AB287" s="70"/>
      <c r="AC287" s="70"/>
      <c r="AD287" s="70"/>
      <c r="AE287" s="70"/>
      <c r="AF287" s="70"/>
      <c r="AG287" s="70"/>
      <c r="AH287" s="70"/>
      <c r="AI287" s="70"/>
      <c r="AJ287" s="70"/>
      <c r="AK287" s="70"/>
      <c r="AL287" s="70"/>
      <c r="AM287" s="70"/>
      <c r="AN287" s="70"/>
      <c r="AO287" s="70"/>
      <c r="AP287" s="70"/>
      <c r="AQ287" s="70"/>
      <c r="AR287" s="70"/>
      <c r="AS287" s="70"/>
      <c r="AT287" s="70"/>
      <c r="AU287" s="70"/>
      <c r="AV287" s="70"/>
      <c r="AW287" s="70"/>
      <c r="AX287" s="70"/>
      <c r="AY287" s="70"/>
      <c r="AZ287" s="70"/>
      <c r="BA287" s="70"/>
      <c r="BB287" s="70"/>
      <c r="BC287" s="70"/>
      <c r="BD287" s="70"/>
      <c r="BE287" s="70"/>
      <c r="BF287" s="70"/>
      <c r="BG287" s="70"/>
      <c r="BH287" s="70"/>
      <c r="BI287" s="70"/>
      <c r="BJ287" s="70"/>
      <c r="BK287" s="391"/>
      <c r="BL287" s="7"/>
      <c r="BM287" s="7"/>
      <c r="BP287" s="7"/>
      <c r="BQ287" s="59"/>
      <c r="BR287" s="70"/>
      <c r="BS287" s="70"/>
      <c r="BT287" s="70"/>
      <c r="BU287" s="70"/>
      <c r="BV287" s="70"/>
      <c r="BW287" s="70"/>
      <c r="BX287" s="70"/>
      <c r="BY287" s="70"/>
      <c r="BZ287" s="70"/>
      <c r="CA287" s="70"/>
      <c r="CB287" s="70"/>
      <c r="CC287" s="70"/>
      <c r="CD287" s="70"/>
      <c r="CE287" s="70"/>
      <c r="CF287" s="70"/>
      <c r="CG287" s="70"/>
      <c r="CH287" s="70"/>
      <c r="CI287" s="70"/>
      <c r="CJ287" s="70"/>
      <c r="CK287" s="70"/>
      <c r="CL287" s="70"/>
      <c r="CM287" s="70"/>
      <c r="CN287" s="70"/>
      <c r="CO287" s="70"/>
      <c r="CP287" s="70"/>
      <c r="CQ287" s="70"/>
      <c r="CR287" s="70"/>
      <c r="CS287" s="70"/>
      <c r="CT287" s="70"/>
      <c r="CU287" s="70"/>
      <c r="CV287" s="70"/>
      <c r="CW287" s="70"/>
      <c r="CX287" s="70"/>
      <c r="CY287" s="70"/>
      <c r="CZ287" s="70"/>
      <c r="DA287" s="70"/>
      <c r="DB287" s="70"/>
      <c r="DC287" s="70"/>
      <c r="DD287" s="70"/>
      <c r="DE287" s="70"/>
      <c r="DF287" s="70"/>
      <c r="DG287" s="70"/>
      <c r="DH287" s="70"/>
      <c r="DI287" s="70"/>
      <c r="DJ287" s="70"/>
      <c r="DK287" s="70"/>
      <c r="DL287" s="70"/>
      <c r="DM287" s="70"/>
      <c r="DN287" s="70"/>
      <c r="DO287" s="70"/>
      <c r="DP287" s="70"/>
      <c r="DQ287" s="70"/>
      <c r="DR287" s="70"/>
      <c r="DS287" s="70"/>
      <c r="DT287" s="70"/>
      <c r="DU287" s="70"/>
      <c r="DV287" s="70"/>
      <c r="DW287" s="70"/>
      <c r="DX287" s="70"/>
      <c r="DY287" s="391"/>
      <c r="DZ287" s="7"/>
      <c r="EA287" s="7"/>
    </row>
    <row r="288" spans="1:135" ht="18.75" customHeight="1">
      <c r="B288" s="7"/>
      <c r="C288" s="60"/>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c r="AY288" s="7"/>
      <c r="AZ288" s="7"/>
      <c r="BA288" s="7"/>
      <c r="BB288" s="7"/>
      <c r="BC288" s="7"/>
      <c r="BD288" s="7"/>
      <c r="BE288" s="7"/>
      <c r="BF288" s="7"/>
      <c r="BG288" s="7"/>
      <c r="BH288" s="7"/>
      <c r="BI288" s="7"/>
      <c r="BJ288" s="7"/>
      <c r="BK288" s="329"/>
      <c r="BL288" s="7"/>
      <c r="BM288" s="7"/>
      <c r="BP288" s="7"/>
      <c r="BQ288" s="60"/>
      <c r="BR288" s="7"/>
      <c r="BS288" s="7"/>
      <c r="BT288" s="7"/>
      <c r="BU288" s="7"/>
      <c r="BV288" s="7"/>
      <c r="BW288" s="7"/>
      <c r="BX288" s="7"/>
      <c r="BY288" s="7"/>
      <c r="BZ288" s="7"/>
      <c r="CA288" s="7"/>
      <c r="CB288" s="7"/>
      <c r="CC288" s="7"/>
      <c r="CD288" s="7"/>
      <c r="CE288" s="7"/>
      <c r="CF288" s="7"/>
      <c r="CG288" s="7"/>
      <c r="CH288" s="7"/>
      <c r="CI288" s="7"/>
      <c r="CJ288" s="7"/>
      <c r="CK288" s="7"/>
      <c r="CL288" s="7"/>
      <c r="CM288" s="7"/>
      <c r="CN288" s="7"/>
      <c r="CO288" s="7"/>
      <c r="CP288" s="7"/>
      <c r="CQ288" s="7"/>
      <c r="CR288" s="7"/>
      <c r="CS288" s="7"/>
      <c r="CT288" s="7"/>
      <c r="CU288" s="7"/>
      <c r="CV288" s="7"/>
      <c r="CW288" s="7"/>
      <c r="CX288" s="7"/>
      <c r="CY288" s="7"/>
      <c r="CZ288" s="7"/>
      <c r="DA288" s="7"/>
      <c r="DB288" s="7"/>
      <c r="DC288" s="7"/>
      <c r="DD288" s="7"/>
      <c r="DE288" s="7"/>
      <c r="DF288" s="7"/>
      <c r="DG288" s="7"/>
      <c r="DH288" s="7"/>
      <c r="DI288" s="7"/>
      <c r="DJ288" s="7"/>
      <c r="DK288" s="7"/>
      <c r="DL288" s="7"/>
      <c r="DM288" s="7"/>
      <c r="DN288" s="7"/>
      <c r="DO288" s="7"/>
      <c r="DP288" s="7"/>
      <c r="DQ288" s="7"/>
      <c r="DR288" s="7"/>
      <c r="DS288" s="7"/>
      <c r="DT288" s="7"/>
      <c r="DU288" s="7"/>
      <c r="DV288" s="7"/>
      <c r="DW288" s="7"/>
      <c r="DX288" s="7"/>
      <c r="DY288" s="329"/>
      <c r="DZ288" s="7"/>
      <c r="EA288" s="7"/>
    </row>
    <row r="289" spans="2:131" ht="15" customHeight="1">
      <c r="B289" s="7"/>
      <c r="C289" s="60"/>
      <c r="D289" s="71"/>
      <c r="E289" s="87"/>
      <c r="F289" s="87"/>
      <c r="G289" s="87"/>
      <c r="H289" s="87"/>
      <c r="I289" s="87"/>
      <c r="J289" s="87"/>
      <c r="K289" s="87"/>
      <c r="L289" s="87"/>
      <c r="M289" s="87"/>
      <c r="N289" s="87"/>
      <c r="O289" s="87"/>
      <c r="P289" s="87"/>
      <c r="Q289" s="87"/>
      <c r="R289" s="206"/>
      <c r="S289" s="7"/>
      <c r="T289" s="7"/>
      <c r="U289" s="7"/>
      <c r="V289" s="7"/>
      <c r="W289" s="7"/>
      <c r="X289" s="7"/>
      <c r="Y289" s="7"/>
      <c r="Z289" s="7"/>
      <c r="AA289" s="7"/>
      <c r="AB289" s="7"/>
      <c r="AC289" s="7"/>
      <c r="AD289" s="71"/>
      <c r="AE289" s="87"/>
      <c r="AF289" s="87"/>
      <c r="AG289" s="87"/>
      <c r="AH289" s="87"/>
      <c r="AI289" s="87"/>
      <c r="AJ289" s="87"/>
      <c r="AK289" s="87"/>
      <c r="AL289" s="87"/>
      <c r="AM289" s="87"/>
      <c r="AN289" s="87"/>
      <c r="AO289" s="87"/>
      <c r="AP289" s="87"/>
      <c r="AQ289" s="87"/>
      <c r="AR289" s="206"/>
      <c r="AS289" s="7"/>
      <c r="AT289" s="71"/>
      <c r="AU289" s="87"/>
      <c r="AV289" s="87"/>
      <c r="AW289" s="87"/>
      <c r="AX289" s="87"/>
      <c r="AY289" s="87"/>
      <c r="AZ289" s="87"/>
      <c r="BA289" s="87"/>
      <c r="BB289" s="87"/>
      <c r="BC289" s="87"/>
      <c r="BD289" s="87"/>
      <c r="BE289" s="87"/>
      <c r="BF289" s="87"/>
      <c r="BG289" s="87"/>
      <c r="BH289" s="87"/>
      <c r="BI289" s="87"/>
      <c r="BJ289" s="206"/>
      <c r="BK289" s="329"/>
      <c r="BL289" s="7"/>
      <c r="BM289" s="7"/>
      <c r="BP289" s="7"/>
      <c r="BQ289" s="60"/>
      <c r="BR289" s="71" t="s">
        <v>303</v>
      </c>
      <c r="BS289" s="87"/>
      <c r="BT289" s="87"/>
      <c r="BU289" s="87"/>
      <c r="BV289" s="87"/>
      <c r="BW289" s="87"/>
      <c r="BX289" s="87"/>
      <c r="BY289" s="87"/>
      <c r="BZ289" s="87"/>
      <c r="CA289" s="87"/>
      <c r="CB289" s="87"/>
      <c r="CC289" s="87"/>
      <c r="CD289" s="87"/>
      <c r="CE289" s="87"/>
      <c r="CF289" s="206"/>
      <c r="CG289" s="7"/>
      <c r="CH289" s="7"/>
      <c r="CI289" s="7"/>
      <c r="CJ289" s="7"/>
      <c r="CK289" s="7"/>
      <c r="CL289" s="7"/>
      <c r="CM289" s="7"/>
      <c r="CN289" s="7"/>
      <c r="CO289" s="7"/>
      <c r="CP289" s="7"/>
      <c r="CQ289" s="7"/>
      <c r="CR289" s="71" t="s">
        <v>223</v>
      </c>
      <c r="CS289" s="87"/>
      <c r="CT289" s="87"/>
      <c r="CU289" s="87"/>
      <c r="CV289" s="87"/>
      <c r="CW289" s="87"/>
      <c r="CX289" s="87"/>
      <c r="CY289" s="87"/>
      <c r="CZ289" s="87"/>
      <c r="DA289" s="87"/>
      <c r="DB289" s="87"/>
      <c r="DC289" s="87"/>
      <c r="DD289" s="87"/>
      <c r="DE289" s="87"/>
      <c r="DF289" s="206"/>
      <c r="DG289" s="7"/>
      <c r="DH289" s="71" t="s">
        <v>92</v>
      </c>
      <c r="DI289" s="87"/>
      <c r="DJ289" s="87"/>
      <c r="DK289" s="87"/>
      <c r="DL289" s="87"/>
      <c r="DM289" s="87"/>
      <c r="DN289" s="87"/>
      <c r="DO289" s="87"/>
      <c r="DP289" s="87"/>
      <c r="DQ289" s="87"/>
      <c r="DR289" s="87"/>
      <c r="DS289" s="87"/>
      <c r="DT289" s="87"/>
      <c r="DU289" s="87"/>
      <c r="DV289" s="87"/>
      <c r="DW289" s="87"/>
      <c r="DX289" s="206"/>
      <c r="DY289" s="329"/>
      <c r="DZ289" s="7"/>
      <c r="EA289" s="7"/>
    </row>
    <row r="290" spans="2:131" ht="15" customHeight="1">
      <c r="B290" s="7"/>
      <c r="C290" s="60"/>
      <c r="D290" s="72"/>
      <c r="E290" s="93"/>
      <c r="F290" s="93"/>
      <c r="G290" s="93"/>
      <c r="H290" s="93"/>
      <c r="I290" s="93"/>
      <c r="J290" s="93"/>
      <c r="K290" s="93"/>
      <c r="L290" s="93"/>
      <c r="M290" s="93"/>
      <c r="N290" s="93"/>
      <c r="O290" s="93"/>
      <c r="P290" s="93"/>
      <c r="Q290" s="93"/>
      <c r="R290" s="209"/>
      <c r="S290" s="7"/>
      <c r="T290" s="7"/>
      <c r="U290" s="7"/>
      <c r="V290" s="7"/>
      <c r="W290" s="7"/>
      <c r="X290" s="7"/>
      <c r="Y290" s="7"/>
      <c r="Z290" s="7"/>
      <c r="AA290" s="7"/>
      <c r="AB290" s="7"/>
      <c r="AC290" s="7"/>
      <c r="AD290" s="72"/>
      <c r="AE290" s="93"/>
      <c r="AF290" s="93"/>
      <c r="AG290" s="93"/>
      <c r="AH290" s="93"/>
      <c r="AI290" s="93"/>
      <c r="AJ290" s="93"/>
      <c r="AK290" s="93"/>
      <c r="AL290" s="93"/>
      <c r="AM290" s="93"/>
      <c r="AN290" s="93"/>
      <c r="AO290" s="93"/>
      <c r="AP290" s="93"/>
      <c r="AQ290" s="93"/>
      <c r="AR290" s="209"/>
      <c r="AS290" s="7"/>
      <c r="AT290" s="72"/>
      <c r="AU290" s="93"/>
      <c r="AV290" s="93"/>
      <c r="AW290" s="93"/>
      <c r="AX290" s="93"/>
      <c r="AY290" s="93"/>
      <c r="AZ290" s="93"/>
      <c r="BA290" s="93"/>
      <c r="BB290" s="93"/>
      <c r="BC290" s="93"/>
      <c r="BD290" s="93"/>
      <c r="BE290" s="93"/>
      <c r="BF290" s="93"/>
      <c r="BG290" s="93"/>
      <c r="BH290" s="93"/>
      <c r="BI290" s="93"/>
      <c r="BJ290" s="209"/>
      <c r="BK290" s="329"/>
      <c r="BL290" s="7"/>
      <c r="BM290" s="7"/>
      <c r="BP290" s="7"/>
      <c r="BQ290" s="60"/>
      <c r="BR290" s="72" t="s">
        <v>103</v>
      </c>
      <c r="BS290" s="93"/>
      <c r="BT290" s="93"/>
      <c r="BU290" s="93"/>
      <c r="BV290" s="93"/>
      <c r="BW290" s="93"/>
      <c r="BX290" s="93"/>
      <c r="BY290" s="93"/>
      <c r="BZ290" s="93"/>
      <c r="CA290" s="93"/>
      <c r="CB290" s="93"/>
      <c r="CC290" s="93"/>
      <c r="CD290" s="93"/>
      <c r="CE290" s="93"/>
      <c r="CF290" s="209"/>
      <c r="CG290" s="7"/>
      <c r="CH290" s="7"/>
      <c r="CI290" s="7"/>
      <c r="CJ290" s="7"/>
      <c r="CK290" s="7"/>
      <c r="CL290" s="7"/>
      <c r="CM290" s="7"/>
      <c r="CN290" s="7"/>
      <c r="CO290" s="7"/>
      <c r="CP290" s="7"/>
      <c r="CQ290" s="7"/>
      <c r="CR290" s="72"/>
      <c r="CS290" s="93"/>
      <c r="CT290" s="93"/>
      <c r="CU290" s="93"/>
      <c r="CV290" s="93"/>
      <c r="CW290" s="93"/>
      <c r="CX290" s="93"/>
      <c r="CY290" s="93"/>
      <c r="CZ290" s="93"/>
      <c r="DA290" s="93"/>
      <c r="DB290" s="93"/>
      <c r="DC290" s="93"/>
      <c r="DD290" s="93"/>
      <c r="DE290" s="93"/>
      <c r="DF290" s="209"/>
      <c r="DG290" s="7"/>
      <c r="DH290" s="72"/>
      <c r="DI290" s="93"/>
      <c r="DJ290" s="93"/>
      <c r="DK290" s="93"/>
      <c r="DL290" s="93"/>
      <c r="DM290" s="93"/>
      <c r="DN290" s="93"/>
      <c r="DO290" s="93"/>
      <c r="DP290" s="93"/>
      <c r="DQ290" s="93"/>
      <c r="DR290" s="93"/>
      <c r="DS290" s="93"/>
      <c r="DT290" s="93"/>
      <c r="DU290" s="93"/>
      <c r="DV290" s="93"/>
      <c r="DW290" s="93"/>
      <c r="DX290" s="209"/>
      <c r="DY290" s="329"/>
      <c r="DZ290" s="7"/>
      <c r="EA290" s="7"/>
    </row>
    <row r="291" spans="2:131" ht="15" customHeight="1">
      <c r="B291" s="7"/>
      <c r="C291" s="60"/>
      <c r="D291" s="72"/>
      <c r="E291" s="93"/>
      <c r="F291" s="93"/>
      <c r="G291" s="93"/>
      <c r="H291" s="93"/>
      <c r="I291" s="93"/>
      <c r="J291" s="93"/>
      <c r="K291" s="93"/>
      <c r="L291" s="93"/>
      <c r="M291" s="93"/>
      <c r="N291" s="93"/>
      <c r="O291" s="93"/>
      <c r="P291" s="93"/>
      <c r="Q291" s="93"/>
      <c r="R291" s="209"/>
      <c r="S291" s="7"/>
      <c r="T291" s="7"/>
      <c r="U291" s="7"/>
      <c r="V291" s="7"/>
      <c r="W291" s="7"/>
      <c r="X291" s="7"/>
      <c r="Y291" s="7"/>
      <c r="Z291" s="7"/>
      <c r="AA291" s="7"/>
      <c r="AB291" s="7"/>
      <c r="AC291" s="7"/>
      <c r="AD291" s="72"/>
      <c r="AE291" s="93"/>
      <c r="AF291" s="93"/>
      <c r="AG291" s="93"/>
      <c r="AH291" s="93"/>
      <c r="AI291" s="93"/>
      <c r="AJ291" s="93"/>
      <c r="AK291" s="93"/>
      <c r="AL291" s="93"/>
      <c r="AM291" s="93"/>
      <c r="AN291" s="93"/>
      <c r="AO291" s="93"/>
      <c r="AP291" s="93"/>
      <c r="AQ291" s="93"/>
      <c r="AR291" s="209"/>
      <c r="AS291" s="7"/>
      <c r="AT291" s="72"/>
      <c r="AU291" s="93"/>
      <c r="AV291" s="93"/>
      <c r="AW291" s="93"/>
      <c r="AX291" s="93"/>
      <c r="AY291" s="93"/>
      <c r="AZ291" s="93"/>
      <c r="BA291" s="93"/>
      <c r="BB291" s="93"/>
      <c r="BC291" s="93"/>
      <c r="BD291" s="93"/>
      <c r="BE291" s="93"/>
      <c r="BF291" s="93"/>
      <c r="BG291" s="93"/>
      <c r="BH291" s="93"/>
      <c r="BI291" s="93"/>
      <c r="BJ291" s="209"/>
      <c r="BK291" s="329"/>
      <c r="BL291" s="7"/>
      <c r="BM291" s="7"/>
      <c r="BP291" s="7"/>
      <c r="BQ291" s="60"/>
      <c r="BR291" s="72" t="s">
        <v>427</v>
      </c>
      <c r="BS291" s="93"/>
      <c r="BT291" s="93"/>
      <c r="BU291" s="93"/>
      <c r="BV291" s="93"/>
      <c r="BW291" s="93"/>
      <c r="BX291" s="93"/>
      <c r="BY291" s="93"/>
      <c r="BZ291" s="93"/>
      <c r="CA291" s="93"/>
      <c r="CB291" s="93"/>
      <c r="CC291" s="93"/>
      <c r="CD291" s="93"/>
      <c r="CE291" s="93"/>
      <c r="CF291" s="209"/>
      <c r="CG291" s="7"/>
      <c r="CH291" s="7"/>
      <c r="CI291" s="7"/>
      <c r="CJ291" s="7"/>
      <c r="CK291" s="7"/>
      <c r="CL291" s="7"/>
      <c r="CM291" s="7"/>
      <c r="CN291" s="7"/>
      <c r="CO291" s="7"/>
      <c r="CP291" s="7"/>
      <c r="CQ291" s="7"/>
      <c r="CR291" s="72"/>
      <c r="CS291" s="93"/>
      <c r="CT291" s="93"/>
      <c r="CU291" s="93"/>
      <c r="CV291" s="93"/>
      <c r="CW291" s="93"/>
      <c r="CX291" s="93"/>
      <c r="CY291" s="93"/>
      <c r="CZ291" s="93"/>
      <c r="DA291" s="93"/>
      <c r="DB291" s="93"/>
      <c r="DC291" s="93"/>
      <c r="DD291" s="93"/>
      <c r="DE291" s="93"/>
      <c r="DF291" s="209"/>
      <c r="DG291" s="7"/>
      <c r="DH291" s="72"/>
      <c r="DI291" s="93"/>
      <c r="DJ291" s="93"/>
      <c r="DK291" s="93"/>
      <c r="DL291" s="93"/>
      <c r="DM291" s="93"/>
      <c r="DN291" s="93"/>
      <c r="DO291" s="93"/>
      <c r="DP291" s="93"/>
      <c r="DQ291" s="93"/>
      <c r="DR291" s="93"/>
      <c r="DS291" s="93"/>
      <c r="DT291" s="93"/>
      <c r="DU291" s="93"/>
      <c r="DV291" s="93"/>
      <c r="DW291" s="93"/>
      <c r="DX291" s="209"/>
      <c r="DY291" s="329"/>
      <c r="DZ291" s="7"/>
      <c r="EA291" s="7"/>
    </row>
    <row r="292" spans="2:131" ht="15" customHeight="1">
      <c r="B292" s="7"/>
      <c r="C292" s="60"/>
      <c r="D292" s="72"/>
      <c r="E292" s="93"/>
      <c r="F292" s="93"/>
      <c r="G292" s="93"/>
      <c r="H292" s="93"/>
      <c r="I292" s="93"/>
      <c r="J292" s="93"/>
      <c r="K292" s="93"/>
      <c r="L292" s="93"/>
      <c r="M292" s="93"/>
      <c r="N292" s="93"/>
      <c r="O292" s="93"/>
      <c r="P292" s="93"/>
      <c r="Q292" s="93"/>
      <c r="R292" s="209"/>
      <c r="S292" s="7"/>
      <c r="T292" s="7"/>
      <c r="U292" s="7"/>
      <c r="V292" s="7"/>
      <c r="W292" s="7"/>
      <c r="X292" s="7"/>
      <c r="Y292" s="7"/>
      <c r="Z292" s="7"/>
      <c r="AA292" s="7"/>
      <c r="AB292" s="7"/>
      <c r="AC292" s="7"/>
      <c r="AD292" s="72"/>
      <c r="AE292" s="93"/>
      <c r="AF292" s="93"/>
      <c r="AG292" s="93"/>
      <c r="AH292" s="93"/>
      <c r="AI292" s="93"/>
      <c r="AJ292" s="93"/>
      <c r="AK292" s="93"/>
      <c r="AL292" s="93"/>
      <c r="AM292" s="93"/>
      <c r="AN292" s="93"/>
      <c r="AO292" s="93"/>
      <c r="AP292" s="93"/>
      <c r="AQ292" s="93"/>
      <c r="AR292" s="209"/>
      <c r="AS292" s="7"/>
      <c r="AT292" s="72"/>
      <c r="AU292" s="93"/>
      <c r="AV292" s="93"/>
      <c r="AW292" s="93"/>
      <c r="AX292" s="93"/>
      <c r="AY292" s="93"/>
      <c r="AZ292" s="93"/>
      <c r="BA292" s="93"/>
      <c r="BB292" s="93"/>
      <c r="BC292" s="93"/>
      <c r="BD292" s="93"/>
      <c r="BE292" s="93"/>
      <c r="BF292" s="93"/>
      <c r="BG292" s="93"/>
      <c r="BH292" s="93"/>
      <c r="BI292" s="93"/>
      <c r="BJ292" s="209"/>
      <c r="BK292" s="329"/>
      <c r="BL292" s="7"/>
      <c r="BM292" s="7"/>
      <c r="BP292" s="7"/>
      <c r="BQ292" s="60"/>
      <c r="BR292" s="72"/>
      <c r="BS292" s="93"/>
      <c r="BT292" s="93"/>
      <c r="BU292" s="93"/>
      <c r="BV292" s="93"/>
      <c r="BW292" s="93"/>
      <c r="BX292" s="93"/>
      <c r="BY292" s="93"/>
      <c r="BZ292" s="93"/>
      <c r="CA292" s="93"/>
      <c r="CB292" s="93"/>
      <c r="CC292" s="93"/>
      <c r="CD292" s="93"/>
      <c r="CE292" s="93"/>
      <c r="CF292" s="209"/>
      <c r="CG292" s="7"/>
      <c r="CH292" s="7"/>
      <c r="CI292" s="7"/>
      <c r="CJ292" s="7"/>
      <c r="CK292" s="7"/>
      <c r="CL292" s="7"/>
      <c r="CM292" s="7"/>
      <c r="CN292" s="7"/>
      <c r="CO292" s="7"/>
      <c r="CP292" s="7"/>
      <c r="CQ292" s="7"/>
      <c r="CR292" s="72"/>
      <c r="CS292" s="93"/>
      <c r="CT292" s="93"/>
      <c r="CU292" s="93"/>
      <c r="CV292" s="93"/>
      <c r="CW292" s="93"/>
      <c r="CX292" s="93"/>
      <c r="CY292" s="93"/>
      <c r="CZ292" s="93"/>
      <c r="DA292" s="93"/>
      <c r="DB292" s="93"/>
      <c r="DC292" s="93"/>
      <c r="DD292" s="93"/>
      <c r="DE292" s="93"/>
      <c r="DF292" s="209"/>
      <c r="DG292" s="7"/>
      <c r="DH292" s="72"/>
      <c r="DI292" s="93"/>
      <c r="DJ292" s="93"/>
      <c r="DK292" s="93"/>
      <c r="DL292" s="93"/>
      <c r="DM292" s="93"/>
      <c r="DN292" s="93"/>
      <c r="DO292" s="93"/>
      <c r="DP292" s="93"/>
      <c r="DQ292" s="93"/>
      <c r="DR292" s="93"/>
      <c r="DS292" s="93"/>
      <c r="DT292" s="93"/>
      <c r="DU292" s="93"/>
      <c r="DV292" s="93"/>
      <c r="DW292" s="93"/>
      <c r="DX292" s="209"/>
      <c r="DY292" s="329"/>
      <c r="DZ292" s="7"/>
      <c r="EA292" s="7"/>
    </row>
    <row r="293" spans="2:131" ht="15" customHeight="1">
      <c r="B293" s="7"/>
      <c r="C293" s="60"/>
      <c r="D293" s="72"/>
      <c r="E293" s="93"/>
      <c r="F293" s="93"/>
      <c r="G293" s="93"/>
      <c r="H293" s="93"/>
      <c r="I293" s="93"/>
      <c r="J293" s="93"/>
      <c r="K293" s="93"/>
      <c r="L293" s="93"/>
      <c r="M293" s="93"/>
      <c r="N293" s="93"/>
      <c r="O293" s="93"/>
      <c r="P293" s="93"/>
      <c r="Q293" s="93"/>
      <c r="R293" s="209"/>
      <c r="S293" s="7"/>
      <c r="T293" s="7"/>
      <c r="U293" s="7"/>
      <c r="V293" s="7"/>
      <c r="W293" s="7"/>
      <c r="X293" s="7"/>
      <c r="Y293" s="7"/>
      <c r="Z293" s="7"/>
      <c r="AA293" s="7"/>
      <c r="AB293" s="7"/>
      <c r="AC293" s="7"/>
      <c r="AD293" s="72"/>
      <c r="AE293" s="93"/>
      <c r="AF293" s="93"/>
      <c r="AG293" s="93"/>
      <c r="AH293" s="93"/>
      <c r="AI293" s="93"/>
      <c r="AJ293" s="93"/>
      <c r="AK293" s="93"/>
      <c r="AL293" s="93"/>
      <c r="AM293" s="93"/>
      <c r="AN293" s="93"/>
      <c r="AO293" s="93"/>
      <c r="AP293" s="93"/>
      <c r="AQ293" s="93"/>
      <c r="AR293" s="209"/>
      <c r="AS293" s="7"/>
      <c r="AT293" s="72"/>
      <c r="AU293" s="93"/>
      <c r="AV293" s="93"/>
      <c r="AW293" s="93"/>
      <c r="AX293" s="93"/>
      <c r="AY293" s="93"/>
      <c r="AZ293" s="93"/>
      <c r="BA293" s="93"/>
      <c r="BB293" s="93"/>
      <c r="BC293" s="93"/>
      <c r="BD293" s="93"/>
      <c r="BE293" s="93"/>
      <c r="BF293" s="93"/>
      <c r="BG293" s="93"/>
      <c r="BH293" s="93"/>
      <c r="BI293" s="93"/>
      <c r="BJ293" s="209"/>
      <c r="BK293" s="329"/>
      <c r="BL293" s="7"/>
      <c r="BM293" s="7"/>
      <c r="BP293" s="7"/>
      <c r="BQ293" s="60"/>
      <c r="BR293" s="72"/>
      <c r="BS293" s="93"/>
      <c r="BT293" s="93"/>
      <c r="BU293" s="93"/>
      <c r="BV293" s="93"/>
      <c r="BW293" s="93"/>
      <c r="BX293" s="93"/>
      <c r="BY293" s="93"/>
      <c r="BZ293" s="93"/>
      <c r="CA293" s="93"/>
      <c r="CB293" s="93"/>
      <c r="CC293" s="93"/>
      <c r="CD293" s="93"/>
      <c r="CE293" s="93"/>
      <c r="CF293" s="209"/>
      <c r="CG293" s="7"/>
      <c r="CH293" s="7"/>
      <c r="CI293" s="7"/>
      <c r="CJ293" s="7"/>
      <c r="CK293" s="7"/>
      <c r="CL293" s="7"/>
      <c r="CM293" s="7"/>
      <c r="CN293" s="7"/>
      <c r="CO293" s="7"/>
      <c r="CP293" s="7"/>
      <c r="CQ293" s="7"/>
      <c r="CR293" s="72"/>
      <c r="CS293" s="93"/>
      <c r="CT293" s="93"/>
      <c r="CU293" s="93"/>
      <c r="CV293" s="93"/>
      <c r="CW293" s="93"/>
      <c r="CX293" s="93"/>
      <c r="CY293" s="93"/>
      <c r="CZ293" s="93"/>
      <c r="DA293" s="93"/>
      <c r="DB293" s="93"/>
      <c r="DC293" s="93"/>
      <c r="DD293" s="93"/>
      <c r="DE293" s="93"/>
      <c r="DF293" s="209"/>
      <c r="DG293" s="7"/>
      <c r="DH293" s="72"/>
      <c r="DI293" s="93"/>
      <c r="DJ293" s="93"/>
      <c r="DK293" s="93"/>
      <c r="DL293" s="93"/>
      <c r="DM293" s="93"/>
      <c r="DN293" s="93"/>
      <c r="DO293" s="93"/>
      <c r="DP293" s="93"/>
      <c r="DQ293" s="93"/>
      <c r="DR293" s="93"/>
      <c r="DS293" s="93"/>
      <c r="DT293" s="93"/>
      <c r="DU293" s="93"/>
      <c r="DV293" s="93"/>
      <c r="DW293" s="93"/>
      <c r="DX293" s="209"/>
      <c r="DY293" s="329"/>
      <c r="DZ293" s="7"/>
      <c r="EA293" s="7"/>
    </row>
    <row r="294" spans="2:131" ht="15" customHeight="1">
      <c r="B294" s="7"/>
      <c r="C294" s="60"/>
      <c r="D294" s="72"/>
      <c r="E294" s="93"/>
      <c r="F294" s="93"/>
      <c r="G294" s="93"/>
      <c r="H294" s="93"/>
      <c r="I294" s="93"/>
      <c r="J294" s="93"/>
      <c r="K294" s="93"/>
      <c r="L294" s="93"/>
      <c r="M294" s="93"/>
      <c r="N294" s="93"/>
      <c r="O294" s="93"/>
      <c r="P294" s="93"/>
      <c r="Q294" s="93"/>
      <c r="R294" s="209"/>
      <c r="S294" s="7"/>
      <c r="T294" s="7"/>
      <c r="U294" s="7"/>
      <c r="V294" s="7"/>
      <c r="W294" s="7"/>
      <c r="X294" s="7"/>
      <c r="Y294" s="7"/>
      <c r="Z294" s="7"/>
      <c r="AA294" s="7"/>
      <c r="AB294" s="7"/>
      <c r="AC294" s="7"/>
      <c r="AD294" s="72"/>
      <c r="AE294" s="93"/>
      <c r="AF294" s="93"/>
      <c r="AG294" s="93"/>
      <c r="AH294" s="93"/>
      <c r="AI294" s="93"/>
      <c r="AJ294" s="93"/>
      <c r="AK294" s="93"/>
      <c r="AL294" s="93"/>
      <c r="AM294" s="93"/>
      <c r="AN294" s="93"/>
      <c r="AO294" s="93"/>
      <c r="AP294" s="93"/>
      <c r="AQ294" s="93"/>
      <c r="AR294" s="209"/>
      <c r="AS294" s="7"/>
      <c r="AT294" s="72"/>
      <c r="AU294" s="93"/>
      <c r="AV294" s="93"/>
      <c r="AW294" s="93"/>
      <c r="AX294" s="93"/>
      <c r="AY294" s="93"/>
      <c r="AZ294" s="93"/>
      <c r="BA294" s="93"/>
      <c r="BB294" s="93"/>
      <c r="BC294" s="93"/>
      <c r="BD294" s="93"/>
      <c r="BE294" s="93"/>
      <c r="BF294" s="93"/>
      <c r="BG294" s="93"/>
      <c r="BH294" s="93"/>
      <c r="BI294" s="93"/>
      <c r="BJ294" s="209"/>
      <c r="BK294" s="329"/>
      <c r="BL294" s="7"/>
      <c r="BM294" s="7"/>
      <c r="BP294" s="7"/>
      <c r="BQ294" s="60"/>
      <c r="BR294" s="72"/>
      <c r="BS294" s="93"/>
      <c r="BT294" s="93"/>
      <c r="BU294" s="93"/>
      <c r="BV294" s="93"/>
      <c r="BW294" s="93"/>
      <c r="BX294" s="93"/>
      <c r="BY294" s="93"/>
      <c r="BZ294" s="93"/>
      <c r="CA294" s="93"/>
      <c r="CB294" s="93"/>
      <c r="CC294" s="93"/>
      <c r="CD294" s="93"/>
      <c r="CE294" s="93"/>
      <c r="CF294" s="209"/>
      <c r="CG294" s="7"/>
      <c r="CH294" s="7"/>
      <c r="CI294" s="7"/>
      <c r="CJ294" s="7"/>
      <c r="CK294" s="7"/>
      <c r="CL294" s="7"/>
      <c r="CM294" s="7"/>
      <c r="CN294" s="7"/>
      <c r="CO294" s="7"/>
      <c r="CP294" s="7"/>
      <c r="CQ294" s="7"/>
      <c r="CR294" s="72"/>
      <c r="CS294" s="93"/>
      <c r="CT294" s="93"/>
      <c r="CU294" s="93"/>
      <c r="CV294" s="93"/>
      <c r="CW294" s="93"/>
      <c r="CX294" s="93"/>
      <c r="CY294" s="93"/>
      <c r="CZ294" s="93"/>
      <c r="DA294" s="93"/>
      <c r="DB294" s="93"/>
      <c r="DC294" s="93"/>
      <c r="DD294" s="93"/>
      <c r="DE294" s="93"/>
      <c r="DF294" s="209"/>
      <c r="DG294" s="7"/>
      <c r="DH294" s="72"/>
      <c r="DI294" s="93"/>
      <c r="DJ294" s="93"/>
      <c r="DK294" s="93"/>
      <c r="DL294" s="93"/>
      <c r="DM294" s="93"/>
      <c r="DN294" s="93"/>
      <c r="DO294" s="93"/>
      <c r="DP294" s="93"/>
      <c r="DQ294" s="93"/>
      <c r="DR294" s="93"/>
      <c r="DS294" s="93"/>
      <c r="DT294" s="93"/>
      <c r="DU294" s="93"/>
      <c r="DV294" s="93"/>
      <c r="DW294" s="93"/>
      <c r="DX294" s="209"/>
      <c r="DY294" s="329"/>
      <c r="DZ294" s="7"/>
      <c r="EA294" s="7"/>
    </row>
    <row r="295" spans="2:131" ht="15" customHeight="1">
      <c r="B295" s="7"/>
      <c r="C295" s="60"/>
      <c r="D295" s="72"/>
      <c r="E295" s="93"/>
      <c r="F295" s="93"/>
      <c r="G295" s="93"/>
      <c r="H295" s="93"/>
      <c r="I295" s="93"/>
      <c r="J295" s="93"/>
      <c r="K295" s="93"/>
      <c r="L295" s="93"/>
      <c r="M295" s="93"/>
      <c r="N295" s="93"/>
      <c r="O295" s="93"/>
      <c r="P295" s="93"/>
      <c r="Q295" s="93"/>
      <c r="R295" s="209"/>
      <c r="S295" s="7"/>
      <c r="T295" s="7"/>
      <c r="U295" s="7"/>
      <c r="V295" s="7"/>
      <c r="W295" s="7"/>
      <c r="X295" s="7"/>
      <c r="Y295" s="7"/>
      <c r="Z295" s="7"/>
      <c r="AA295" s="7"/>
      <c r="AB295" s="7"/>
      <c r="AC295" s="7"/>
      <c r="AD295" s="72"/>
      <c r="AE295" s="93"/>
      <c r="AF295" s="93"/>
      <c r="AG295" s="93"/>
      <c r="AH295" s="93"/>
      <c r="AI295" s="93"/>
      <c r="AJ295" s="93"/>
      <c r="AK295" s="93"/>
      <c r="AL295" s="93"/>
      <c r="AM295" s="93"/>
      <c r="AN295" s="93"/>
      <c r="AO295" s="93"/>
      <c r="AP295" s="93"/>
      <c r="AQ295" s="93"/>
      <c r="AR295" s="209"/>
      <c r="AS295" s="7"/>
      <c r="AT295" s="72"/>
      <c r="AU295" s="93"/>
      <c r="AV295" s="93"/>
      <c r="AW295" s="93"/>
      <c r="AX295" s="93"/>
      <c r="AY295" s="93"/>
      <c r="AZ295" s="93"/>
      <c r="BA295" s="93"/>
      <c r="BB295" s="93"/>
      <c r="BC295" s="93"/>
      <c r="BD295" s="93"/>
      <c r="BE295" s="93"/>
      <c r="BF295" s="93"/>
      <c r="BG295" s="93"/>
      <c r="BH295" s="93"/>
      <c r="BI295" s="93"/>
      <c r="BJ295" s="209"/>
      <c r="BK295" s="329"/>
      <c r="BL295" s="7"/>
      <c r="BM295" s="7"/>
      <c r="BP295" s="7"/>
      <c r="BQ295" s="60"/>
      <c r="BR295" s="72"/>
      <c r="BS295" s="93"/>
      <c r="BT295" s="93"/>
      <c r="BU295" s="93"/>
      <c r="BV295" s="93"/>
      <c r="BW295" s="93"/>
      <c r="BX295" s="93"/>
      <c r="BY295" s="93"/>
      <c r="BZ295" s="93"/>
      <c r="CA295" s="93"/>
      <c r="CB295" s="93"/>
      <c r="CC295" s="93"/>
      <c r="CD295" s="93"/>
      <c r="CE295" s="93"/>
      <c r="CF295" s="209"/>
      <c r="CG295" s="7"/>
      <c r="CH295" s="7"/>
      <c r="CI295" s="7"/>
      <c r="CJ295" s="7"/>
      <c r="CK295" s="7"/>
      <c r="CL295" s="7"/>
      <c r="CM295" s="7"/>
      <c r="CN295" s="7"/>
      <c r="CO295" s="7"/>
      <c r="CP295" s="7"/>
      <c r="CQ295" s="7"/>
      <c r="CR295" s="72"/>
      <c r="CS295" s="93"/>
      <c r="CT295" s="93"/>
      <c r="CU295" s="93"/>
      <c r="CV295" s="93"/>
      <c r="CW295" s="93"/>
      <c r="CX295" s="93"/>
      <c r="CY295" s="93"/>
      <c r="CZ295" s="93"/>
      <c r="DA295" s="93"/>
      <c r="DB295" s="93"/>
      <c r="DC295" s="93"/>
      <c r="DD295" s="93"/>
      <c r="DE295" s="93"/>
      <c r="DF295" s="209"/>
      <c r="DG295" s="7"/>
      <c r="DH295" s="72"/>
      <c r="DI295" s="93"/>
      <c r="DJ295" s="93"/>
      <c r="DK295" s="93"/>
      <c r="DL295" s="93"/>
      <c r="DM295" s="93"/>
      <c r="DN295" s="93"/>
      <c r="DO295" s="93"/>
      <c r="DP295" s="93"/>
      <c r="DQ295" s="93"/>
      <c r="DR295" s="93"/>
      <c r="DS295" s="93"/>
      <c r="DT295" s="93"/>
      <c r="DU295" s="93"/>
      <c r="DV295" s="93"/>
      <c r="DW295" s="93"/>
      <c r="DX295" s="209"/>
      <c r="DY295" s="329"/>
      <c r="DZ295" s="7"/>
      <c r="EA295" s="7"/>
    </row>
    <row r="296" spans="2:131" ht="15" customHeight="1">
      <c r="B296" s="7"/>
      <c r="C296" s="60"/>
      <c r="D296" s="73"/>
      <c r="E296" s="94"/>
      <c r="F296" s="94"/>
      <c r="G296" s="94"/>
      <c r="H296" s="94"/>
      <c r="I296" s="94"/>
      <c r="J296" s="94"/>
      <c r="K296" s="94"/>
      <c r="L296" s="94"/>
      <c r="M296" s="94"/>
      <c r="N296" s="94"/>
      <c r="O296" s="94"/>
      <c r="P296" s="94"/>
      <c r="Q296" s="94"/>
      <c r="R296" s="210"/>
      <c r="S296" s="7"/>
      <c r="T296" s="7"/>
      <c r="U296" s="7"/>
      <c r="V296" s="7"/>
      <c r="W296" s="7"/>
      <c r="X296" s="7"/>
      <c r="Y296" s="7"/>
      <c r="Z296" s="7"/>
      <c r="AA296" s="7"/>
      <c r="AB296" s="7"/>
      <c r="AC296" s="7"/>
      <c r="AD296" s="73"/>
      <c r="AE296" s="94"/>
      <c r="AF296" s="94"/>
      <c r="AG296" s="94"/>
      <c r="AH296" s="94"/>
      <c r="AI296" s="94"/>
      <c r="AJ296" s="94"/>
      <c r="AK296" s="94"/>
      <c r="AL296" s="94"/>
      <c r="AM296" s="94"/>
      <c r="AN296" s="94"/>
      <c r="AO296" s="94"/>
      <c r="AP296" s="94"/>
      <c r="AQ296" s="94"/>
      <c r="AR296" s="210"/>
      <c r="AS296" s="7"/>
      <c r="AT296" s="73"/>
      <c r="AU296" s="94"/>
      <c r="AV296" s="94"/>
      <c r="AW296" s="94"/>
      <c r="AX296" s="94"/>
      <c r="AY296" s="94"/>
      <c r="AZ296" s="94"/>
      <c r="BA296" s="94"/>
      <c r="BB296" s="94"/>
      <c r="BC296" s="94"/>
      <c r="BD296" s="94"/>
      <c r="BE296" s="94"/>
      <c r="BF296" s="94"/>
      <c r="BG296" s="94"/>
      <c r="BH296" s="94"/>
      <c r="BI296" s="94"/>
      <c r="BJ296" s="210"/>
      <c r="BK296" s="329"/>
      <c r="BL296" s="7"/>
      <c r="BM296" s="7"/>
      <c r="BP296" s="7"/>
      <c r="BQ296" s="60"/>
      <c r="BR296" s="73"/>
      <c r="BS296" s="94"/>
      <c r="BT296" s="94"/>
      <c r="BU296" s="94"/>
      <c r="BV296" s="94"/>
      <c r="BW296" s="94"/>
      <c r="BX296" s="94"/>
      <c r="BY296" s="94"/>
      <c r="BZ296" s="94"/>
      <c r="CA296" s="94"/>
      <c r="CB296" s="94"/>
      <c r="CC296" s="94"/>
      <c r="CD296" s="94"/>
      <c r="CE296" s="94"/>
      <c r="CF296" s="210"/>
      <c r="CG296" s="7"/>
      <c r="CH296" s="7"/>
      <c r="CI296" s="7"/>
      <c r="CJ296" s="7"/>
      <c r="CK296" s="7"/>
      <c r="CL296" s="7"/>
      <c r="CM296" s="7"/>
      <c r="CN296" s="7"/>
      <c r="CO296" s="7"/>
      <c r="CP296" s="7"/>
      <c r="CQ296" s="7"/>
      <c r="CR296" s="73"/>
      <c r="CS296" s="94"/>
      <c r="CT296" s="94"/>
      <c r="CU296" s="94"/>
      <c r="CV296" s="94"/>
      <c r="CW296" s="94"/>
      <c r="CX296" s="94"/>
      <c r="CY296" s="94"/>
      <c r="CZ296" s="94"/>
      <c r="DA296" s="94"/>
      <c r="DB296" s="94"/>
      <c r="DC296" s="94"/>
      <c r="DD296" s="94"/>
      <c r="DE296" s="94"/>
      <c r="DF296" s="210"/>
      <c r="DG296" s="7"/>
      <c r="DH296" s="73"/>
      <c r="DI296" s="94"/>
      <c r="DJ296" s="94"/>
      <c r="DK296" s="94"/>
      <c r="DL296" s="94"/>
      <c r="DM296" s="94"/>
      <c r="DN296" s="94"/>
      <c r="DO296" s="94"/>
      <c r="DP296" s="94"/>
      <c r="DQ296" s="94"/>
      <c r="DR296" s="94"/>
      <c r="DS296" s="94"/>
      <c r="DT296" s="94"/>
      <c r="DU296" s="94"/>
      <c r="DV296" s="94"/>
      <c r="DW296" s="94"/>
      <c r="DX296" s="210"/>
      <c r="DY296" s="329"/>
      <c r="DZ296" s="7"/>
      <c r="EA296" s="7"/>
    </row>
    <row r="297" spans="2:131" ht="18.75" customHeight="1">
      <c r="B297" s="7"/>
      <c r="C297" s="60"/>
      <c r="D297" s="74"/>
      <c r="E297" s="74"/>
      <c r="F297" s="74"/>
      <c r="G297" s="74"/>
      <c r="H297" s="74"/>
      <c r="I297" s="74"/>
      <c r="J297" s="74"/>
      <c r="K297" s="74"/>
      <c r="L297" s="74"/>
      <c r="M297" s="74"/>
      <c r="N297" s="74"/>
      <c r="O297" s="74"/>
      <c r="P297" s="74"/>
      <c r="Q297" s="74"/>
      <c r="R297" s="74"/>
      <c r="S297" s="7"/>
      <c r="T297" s="7"/>
      <c r="U297" s="7"/>
      <c r="V297" s="7"/>
      <c r="W297" s="7"/>
      <c r="X297" s="7"/>
      <c r="Y297" s="7"/>
      <c r="Z297" s="7"/>
      <c r="AA297" s="7"/>
      <c r="AB297" s="7"/>
      <c r="AC297" s="7"/>
      <c r="AD297" s="74"/>
      <c r="AE297" s="74"/>
      <c r="AF297" s="74"/>
      <c r="AG297" s="74"/>
      <c r="AH297" s="74"/>
      <c r="AI297" s="74"/>
      <c r="AJ297" s="74"/>
      <c r="AK297" s="74"/>
      <c r="AL297" s="74"/>
      <c r="AM297" s="74"/>
      <c r="AN297" s="74"/>
      <c r="AO297" s="74"/>
      <c r="AP297" s="74"/>
      <c r="AQ297" s="74"/>
      <c r="AR297" s="74"/>
      <c r="AS297" s="7"/>
      <c r="AT297" s="74"/>
      <c r="AU297" s="74"/>
      <c r="AV297" s="74"/>
      <c r="AW297" s="74"/>
      <c r="AX297" s="74"/>
      <c r="AY297" s="74"/>
      <c r="AZ297" s="74"/>
      <c r="BA297" s="74"/>
      <c r="BB297" s="74"/>
      <c r="BC297" s="74"/>
      <c r="BD297" s="74"/>
      <c r="BE297" s="74"/>
      <c r="BF297" s="74"/>
      <c r="BG297" s="74"/>
      <c r="BH297" s="74"/>
      <c r="BI297" s="74"/>
      <c r="BJ297" s="74"/>
      <c r="BK297" s="329"/>
      <c r="BL297" s="7"/>
      <c r="BM297" s="7"/>
      <c r="BP297" s="7"/>
      <c r="BQ297" s="60"/>
      <c r="BR297" s="74"/>
      <c r="BS297" s="74"/>
      <c r="BT297" s="74"/>
      <c r="BU297" s="74"/>
      <c r="BV297" s="74"/>
      <c r="BW297" s="74"/>
      <c r="BX297" s="74"/>
      <c r="BY297" s="74"/>
      <c r="BZ297" s="74"/>
      <c r="CA297" s="74"/>
      <c r="CB297" s="74"/>
      <c r="CC297" s="74"/>
      <c r="CD297" s="74"/>
      <c r="CE297" s="74"/>
      <c r="CF297" s="74"/>
      <c r="CG297" s="7"/>
      <c r="CH297" s="7"/>
      <c r="CI297" s="7"/>
      <c r="CJ297" s="7"/>
      <c r="CK297" s="7"/>
      <c r="CL297" s="7"/>
      <c r="CM297" s="7"/>
      <c r="CN297" s="7"/>
      <c r="CO297" s="7"/>
      <c r="CP297" s="7"/>
      <c r="CQ297" s="7"/>
      <c r="CR297" s="74"/>
      <c r="CS297" s="74"/>
      <c r="CT297" s="74"/>
      <c r="CU297" s="74"/>
      <c r="CV297" s="74"/>
      <c r="CW297" s="74"/>
      <c r="CX297" s="74"/>
      <c r="CY297" s="74"/>
      <c r="CZ297" s="74"/>
      <c r="DA297" s="74"/>
      <c r="DB297" s="74"/>
      <c r="DC297" s="74"/>
      <c r="DD297" s="74"/>
      <c r="DE297" s="74"/>
      <c r="DF297" s="74"/>
      <c r="DG297" s="7"/>
      <c r="DH297" s="74"/>
      <c r="DI297" s="74"/>
      <c r="DJ297" s="74"/>
      <c r="DK297" s="74"/>
      <c r="DL297" s="74"/>
      <c r="DM297" s="74"/>
      <c r="DN297" s="74"/>
      <c r="DO297" s="74"/>
      <c r="DP297" s="74"/>
      <c r="DQ297" s="74"/>
      <c r="DR297" s="74"/>
      <c r="DS297" s="74"/>
      <c r="DT297" s="74"/>
      <c r="DU297" s="74"/>
      <c r="DV297" s="74"/>
      <c r="DW297" s="74"/>
      <c r="DX297" s="74"/>
      <c r="DY297" s="329"/>
      <c r="DZ297" s="7"/>
      <c r="EA297" s="7"/>
    </row>
    <row r="298" spans="2:131" ht="15" customHeight="1">
      <c r="B298" s="7"/>
      <c r="C298" s="60"/>
      <c r="D298" s="71"/>
      <c r="E298" s="87"/>
      <c r="F298" s="87"/>
      <c r="G298" s="87"/>
      <c r="H298" s="87"/>
      <c r="I298" s="87"/>
      <c r="J298" s="87"/>
      <c r="K298" s="87"/>
      <c r="L298" s="87"/>
      <c r="M298" s="87"/>
      <c r="N298" s="87"/>
      <c r="O298" s="87"/>
      <c r="P298" s="87"/>
      <c r="Q298" s="87"/>
      <c r="R298" s="206"/>
      <c r="S298" s="7"/>
      <c r="T298" s="7"/>
      <c r="U298" s="7"/>
      <c r="V298" s="7"/>
      <c r="W298" s="7"/>
      <c r="X298" s="7"/>
      <c r="Y298" s="7"/>
      <c r="Z298" s="7"/>
      <c r="AA298" s="7"/>
      <c r="AB298" s="7"/>
      <c r="AC298" s="7"/>
      <c r="AD298" s="71"/>
      <c r="AE298" s="87"/>
      <c r="AF298" s="87"/>
      <c r="AG298" s="87"/>
      <c r="AH298" s="87"/>
      <c r="AI298" s="87"/>
      <c r="AJ298" s="87"/>
      <c r="AK298" s="87"/>
      <c r="AL298" s="87"/>
      <c r="AM298" s="87"/>
      <c r="AN298" s="87"/>
      <c r="AO298" s="87"/>
      <c r="AP298" s="87"/>
      <c r="AQ298" s="87"/>
      <c r="AR298" s="206"/>
      <c r="AS298" s="7"/>
      <c r="AT298" s="71"/>
      <c r="AU298" s="87"/>
      <c r="AV298" s="87"/>
      <c r="AW298" s="87"/>
      <c r="AX298" s="87"/>
      <c r="AY298" s="87"/>
      <c r="AZ298" s="87"/>
      <c r="BA298" s="87"/>
      <c r="BB298" s="87"/>
      <c r="BC298" s="87"/>
      <c r="BD298" s="87"/>
      <c r="BE298" s="87"/>
      <c r="BF298" s="87"/>
      <c r="BG298" s="87"/>
      <c r="BH298" s="87"/>
      <c r="BI298" s="87"/>
      <c r="BJ298" s="206"/>
      <c r="BK298" s="329"/>
      <c r="BL298" s="7"/>
      <c r="BM298" s="7"/>
      <c r="BP298" s="7"/>
      <c r="BQ298" s="60"/>
      <c r="BR298" s="71" t="s">
        <v>303</v>
      </c>
      <c r="BS298" s="87"/>
      <c r="BT298" s="87"/>
      <c r="BU298" s="87"/>
      <c r="BV298" s="87"/>
      <c r="BW298" s="87"/>
      <c r="BX298" s="87"/>
      <c r="BY298" s="87"/>
      <c r="BZ298" s="87"/>
      <c r="CA298" s="87"/>
      <c r="CB298" s="87"/>
      <c r="CC298" s="87"/>
      <c r="CD298" s="87"/>
      <c r="CE298" s="87"/>
      <c r="CF298" s="206"/>
      <c r="CG298" s="7"/>
      <c r="CH298" s="7"/>
      <c r="CI298" s="7"/>
      <c r="CJ298" s="7"/>
      <c r="CK298" s="7"/>
      <c r="CL298" s="7"/>
      <c r="CM298" s="7"/>
      <c r="CN298" s="7"/>
      <c r="CO298" s="7"/>
      <c r="CP298" s="7"/>
      <c r="CQ298" s="7"/>
      <c r="CR298" s="71" t="s">
        <v>223</v>
      </c>
      <c r="CS298" s="87"/>
      <c r="CT298" s="87"/>
      <c r="CU298" s="87"/>
      <c r="CV298" s="87"/>
      <c r="CW298" s="87"/>
      <c r="CX298" s="87"/>
      <c r="CY298" s="87"/>
      <c r="CZ298" s="87"/>
      <c r="DA298" s="87"/>
      <c r="DB298" s="87"/>
      <c r="DC298" s="87"/>
      <c r="DD298" s="87"/>
      <c r="DE298" s="87"/>
      <c r="DF298" s="206"/>
      <c r="DG298" s="7"/>
      <c r="DH298" s="71" t="s">
        <v>92</v>
      </c>
      <c r="DI298" s="87"/>
      <c r="DJ298" s="87"/>
      <c r="DK298" s="87"/>
      <c r="DL298" s="87"/>
      <c r="DM298" s="87"/>
      <c r="DN298" s="87"/>
      <c r="DO298" s="87"/>
      <c r="DP298" s="87"/>
      <c r="DQ298" s="87"/>
      <c r="DR298" s="87"/>
      <c r="DS298" s="87"/>
      <c r="DT298" s="87"/>
      <c r="DU298" s="87"/>
      <c r="DV298" s="87"/>
      <c r="DW298" s="87"/>
      <c r="DX298" s="206"/>
      <c r="DY298" s="329"/>
      <c r="DZ298" s="7"/>
      <c r="EA298" s="7"/>
    </row>
    <row r="299" spans="2:131" ht="15" customHeight="1">
      <c r="B299" s="7"/>
      <c r="C299" s="60"/>
      <c r="D299" s="72"/>
      <c r="E299" s="93"/>
      <c r="F299" s="93"/>
      <c r="G299" s="93"/>
      <c r="H299" s="93"/>
      <c r="I299" s="93"/>
      <c r="J299" s="93"/>
      <c r="K299" s="93"/>
      <c r="L299" s="93"/>
      <c r="M299" s="93"/>
      <c r="N299" s="93"/>
      <c r="O299" s="93"/>
      <c r="P299" s="93"/>
      <c r="Q299" s="93"/>
      <c r="R299" s="209"/>
      <c r="S299" s="7"/>
      <c r="T299" s="7"/>
      <c r="U299" s="7"/>
      <c r="V299" s="7"/>
      <c r="W299" s="7"/>
      <c r="X299" s="7"/>
      <c r="Y299" s="7"/>
      <c r="Z299" s="7"/>
      <c r="AA299" s="7"/>
      <c r="AB299" s="7"/>
      <c r="AC299" s="7"/>
      <c r="AD299" s="72"/>
      <c r="AE299" s="93"/>
      <c r="AF299" s="93"/>
      <c r="AG299" s="93"/>
      <c r="AH299" s="93"/>
      <c r="AI299" s="93"/>
      <c r="AJ299" s="93"/>
      <c r="AK299" s="93"/>
      <c r="AL299" s="93"/>
      <c r="AM299" s="93"/>
      <c r="AN299" s="93"/>
      <c r="AO299" s="93"/>
      <c r="AP299" s="93"/>
      <c r="AQ299" s="93"/>
      <c r="AR299" s="209"/>
      <c r="AS299" s="7"/>
      <c r="AT299" s="72"/>
      <c r="AU299" s="93"/>
      <c r="AV299" s="93"/>
      <c r="AW299" s="93"/>
      <c r="AX299" s="93"/>
      <c r="AY299" s="93"/>
      <c r="AZ299" s="93"/>
      <c r="BA299" s="93"/>
      <c r="BB299" s="93"/>
      <c r="BC299" s="93"/>
      <c r="BD299" s="93"/>
      <c r="BE299" s="93"/>
      <c r="BF299" s="93"/>
      <c r="BG299" s="93"/>
      <c r="BH299" s="93"/>
      <c r="BI299" s="93"/>
      <c r="BJ299" s="209"/>
      <c r="BK299" s="329"/>
      <c r="BL299" s="7"/>
      <c r="BM299" s="7"/>
      <c r="BP299" s="7"/>
      <c r="BQ299" s="60"/>
      <c r="BR299" s="72" t="s">
        <v>394</v>
      </c>
      <c r="BS299" s="93"/>
      <c r="BT299" s="93"/>
      <c r="BU299" s="93"/>
      <c r="BV299" s="93"/>
      <c r="BW299" s="93"/>
      <c r="BX299" s="93"/>
      <c r="BY299" s="93"/>
      <c r="BZ299" s="93"/>
      <c r="CA299" s="93"/>
      <c r="CB299" s="93"/>
      <c r="CC299" s="93"/>
      <c r="CD299" s="93"/>
      <c r="CE299" s="93"/>
      <c r="CF299" s="209"/>
      <c r="CG299" s="7"/>
      <c r="CH299" s="7"/>
      <c r="CI299" s="7"/>
      <c r="CJ299" s="7"/>
      <c r="CK299" s="7"/>
      <c r="CL299" s="7"/>
      <c r="CM299" s="7"/>
      <c r="CN299" s="7"/>
      <c r="CO299" s="7"/>
      <c r="CP299" s="7"/>
      <c r="CQ299" s="7"/>
      <c r="CR299" s="72" t="s">
        <v>160</v>
      </c>
      <c r="CS299" s="93"/>
      <c r="CT299" s="93"/>
      <c r="CU299" s="93"/>
      <c r="CV299" s="93"/>
      <c r="CW299" s="93"/>
      <c r="CX299" s="93"/>
      <c r="CY299" s="93"/>
      <c r="CZ299" s="93"/>
      <c r="DA299" s="93"/>
      <c r="DB299" s="93"/>
      <c r="DC299" s="93"/>
      <c r="DD299" s="93"/>
      <c r="DE299" s="93"/>
      <c r="DF299" s="209"/>
      <c r="DG299" s="7"/>
      <c r="DH299" s="72" t="s">
        <v>295</v>
      </c>
      <c r="DI299" s="93"/>
      <c r="DJ299" s="93"/>
      <c r="DK299" s="93"/>
      <c r="DL299" s="93"/>
      <c r="DM299" s="93"/>
      <c r="DN299" s="93"/>
      <c r="DO299" s="93"/>
      <c r="DP299" s="93"/>
      <c r="DQ299" s="93"/>
      <c r="DR299" s="93"/>
      <c r="DS299" s="93"/>
      <c r="DT299" s="93"/>
      <c r="DU299" s="93"/>
      <c r="DV299" s="93"/>
      <c r="DW299" s="93"/>
      <c r="DX299" s="209"/>
      <c r="DY299" s="329"/>
      <c r="DZ299" s="7"/>
      <c r="EA299" s="7"/>
    </row>
    <row r="300" spans="2:131" ht="15" customHeight="1">
      <c r="B300" s="7"/>
      <c r="C300" s="60"/>
      <c r="D300" s="72"/>
      <c r="E300" s="93"/>
      <c r="F300" s="93"/>
      <c r="G300" s="93"/>
      <c r="H300" s="93"/>
      <c r="I300" s="93"/>
      <c r="J300" s="93"/>
      <c r="K300" s="93"/>
      <c r="L300" s="93"/>
      <c r="M300" s="93"/>
      <c r="N300" s="93"/>
      <c r="O300" s="93"/>
      <c r="P300" s="93"/>
      <c r="Q300" s="93"/>
      <c r="R300" s="209"/>
      <c r="S300" s="7"/>
      <c r="T300" s="7"/>
      <c r="U300" s="7"/>
      <c r="V300" s="7"/>
      <c r="W300" s="7"/>
      <c r="X300" s="7"/>
      <c r="Y300" s="7"/>
      <c r="Z300" s="7"/>
      <c r="AA300" s="7"/>
      <c r="AB300" s="7"/>
      <c r="AC300" s="7"/>
      <c r="AD300" s="72"/>
      <c r="AE300" s="93"/>
      <c r="AF300" s="93"/>
      <c r="AG300" s="93"/>
      <c r="AH300" s="93"/>
      <c r="AI300" s="93"/>
      <c r="AJ300" s="93"/>
      <c r="AK300" s="93"/>
      <c r="AL300" s="93"/>
      <c r="AM300" s="93"/>
      <c r="AN300" s="93"/>
      <c r="AO300" s="93"/>
      <c r="AP300" s="93"/>
      <c r="AQ300" s="93"/>
      <c r="AR300" s="209"/>
      <c r="AS300" s="7"/>
      <c r="AT300" s="72"/>
      <c r="AU300" s="93"/>
      <c r="AV300" s="93"/>
      <c r="AW300" s="93"/>
      <c r="AX300" s="93"/>
      <c r="AY300" s="93"/>
      <c r="AZ300" s="93"/>
      <c r="BA300" s="93"/>
      <c r="BB300" s="93"/>
      <c r="BC300" s="93"/>
      <c r="BD300" s="93"/>
      <c r="BE300" s="93"/>
      <c r="BF300" s="93"/>
      <c r="BG300" s="93"/>
      <c r="BH300" s="93"/>
      <c r="BI300" s="93"/>
      <c r="BJ300" s="209"/>
      <c r="BK300" s="329"/>
      <c r="BL300" s="7"/>
      <c r="BM300" s="7"/>
      <c r="BP300" s="7"/>
      <c r="BQ300" s="60"/>
      <c r="BR300" s="72" t="s">
        <v>259</v>
      </c>
      <c r="BS300" s="93"/>
      <c r="BT300" s="93"/>
      <c r="BU300" s="93"/>
      <c r="BV300" s="93"/>
      <c r="BW300" s="93"/>
      <c r="BX300" s="93"/>
      <c r="BY300" s="93"/>
      <c r="BZ300" s="93"/>
      <c r="CA300" s="93"/>
      <c r="CB300" s="93"/>
      <c r="CC300" s="93"/>
      <c r="CD300" s="93"/>
      <c r="CE300" s="93"/>
      <c r="CF300" s="209"/>
      <c r="CG300" s="7"/>
      <c r="CH300" s="7"/>
      <c r="CI300" s="7"/>
      <c r="CJ300" s="7"/>
      <c r="CK300" s="7"/>
      <c r="CL300" s="7"/>
      <c r="CM300" s="7"/>
      <c r="CN300" s="7"/>
      <c r="CO300" s="7"/>
      <c r="CP300" s="7"/>
      <c r="CQ300" s="7"/>
      <c r="CR300" s="72" t="s">
        <v>371</v>
      </c>
      <c r="CS300" s="93"/>
      <c r="CT300" s="93"/>
      <c r="CU300" s="93"/>
      <c r="CV300" s="93"/>
      <c r="CW300" s="93"/>
      <c r="CX300" s="93"/>
      <c r="CY300" s="93"/>
      <c r="CZ300" s="93"/>
      <c r="DA300" s="93"/>
      <c r="DB300" s="93"/>
      <c r="DC300" s="93"/>
      <c r="DD300" s="93"/>
      <c r="DE300" s="93"/>
      <c r="DF300" s="209"/>
      <c r="DG300" s="7"/>
      <c r="DH300" s="72" t="s">
        <v>92</v>
      </c>
      <c r="DI300" s="93"/>
      <c r="DJ300" s="93"/>
      <c r="DK300" s="93"/>
      <c r="DL300" s="93"/>
      <c r="DM300" s="93"/>
      <c r="DN300" s="93"/>
      <c r="DO300" s="93"/>
      <c r="DP300" s="93"/>
      <c r="DQ300" s="93"/>
      <c r="DR300" s="93"/>
      <c r="DS300" s="93"/>
      <c r="DT300" s="93"/>
      <c r="DU300" s="93"/>
      <c r="DV300" s="93"/>
      <c r="DW300" s="93"/>
      <c r="DX300" s="209"/>
      <c r="DY300" s="329"/>
      <c r="DZ300" s="7"/>
      <c r="EA300" s="7"/>
    </row>
    <row r="301" spans="2:131" ht="15" customHeight="1">
      <c r="B301" s="7"/>
      <c r="C301" s="60"/>
      <c r="D301" s="72"/>
      <c r="E301" s="93"/>
      <c r="F301" s="93"/>
      <c r="G301" s="93"/>
      <c r="H301" s="93"/>
      <c r="I301" s="93"/>
      <c r="J301" s="93"/>
      <c r="K301" s="93"/>
      <c r="L301" s="93"/>
      <c r="M301" s="93"/>
      <c r="N301" s="93"/>
      <c r="O301" s="93"/>
      <c r="P301" s="93"/>
      <c r="Q301" s="93"/>
      <c r="R301" s="209"/>
      <c r="S301" s="7"/>
      <c r="T301" s="7"/>
      <c r="U301" s="7"/>
      <c r="V301" s="7"/>
      <c r="W301" s="7"/>
      <c r="X301" s="7"/>
      <c r="Y301" s="7"/>
      <c r="Z301" s="7"/>
      <c r="AA301" s="7"/>
      <c r="AB301" s="7"/>
      <c r="AC301" s="7"/>
      <c r="AD301" s="72"/>
      <c r="AE301" s="93"/>
      <c r="AF301" s="93"/>
      <c r="AG301" s="93"/>
      <c r="AH301" s="93"/>
      <c r="AI301" s="93"/>
      <c r="AJ301" s="93"/>
      <c r="AK301" s="93"/>
      <c r="AL301" s="93"/>
      <c r="AM301" s="93"/>
      <c r="AN301" s="93"/>
      <c r="AO301" s="93"/>
      <c r="AP301" s="93"/>
      <c r="AQ301" s="93"/>
      <c r="AR301" s="209"/>
      <c r="AS301" s="7"/>
      <c r="AT301" s="72"/>
      <c r="AU301" s="93"/>
      <c r="AV301" s="93"/>
      <c r="AW301" s="93"/>
      <c r="AX301" s="93"/>
      <c r="AY301" s="93"/>
      <c r="AZ301" s="93"/>
      <c r="BA301" s="93"/>
      <c r="BB301" s="93"/>
      <c r="BC301" s="93"/>
      <c r="BD301" s="93"/>
      <c r="BE301" s="93"/>
      <c r="BF301" s="93"/>
      <c r="BG301" s="93"/>
      <c r="BH301" s="93"/>
      <c r="BI301" s="93"/>
      <c r="BJ301" s="209"/>
      <c r="BK301" s="329"/>
      <c r="BL301" s="7"/>
      <c r="BM301" s="7"/>
      <c r="BP301" s="7"/>
      <c r="BQ301" s="60"/>
      <c r="BR301" s="72" t="s">
        <v>126</v>
      </c>
      <c r="BS301" s="93"/>
      <c r="BT301" s="93"/>
      <c r="BU301" s="93"/>
      <c r="BV301" s="93"/>
      <c r="BW301" s="93"/>
      <c r="BX301" s="93"/>
      <c r="BY301" s="93"/>
      <c r="BZ301" s="93"/>
      <c r="CA301" s="93"/>
      <c r="CB301" s="93"/>
      <c r="CC301" s="93"/>
      <c r="CD301" s="93"/>
      <c r="CE301" s="93"/>
      <c r="CF301" s="209"/>
      <c r="CG301" s="7"/>
      <c r="CH301" s="7"/>
      <c r="CI301" s="7"/>
      <c r="CJ301" s="7"/>
      <c r="CK301" s="7"/>
      <c r="CL301" s="7"/>
      <c r="CM301" s="7"/>
      <c r="CN301" s="7"/>
      <c r="CO301" s="7"/>
      <c r="CP301" s="7"/>
      <c r="CQ301" s="7"/>
      <c r="CR301" s="72" t="s">
        <v>446</v>
      </c>
      <c r="CS301" s="93"/>
      <c r="CT301" s="93"/>
      <c r="CU301" s="93"/>
      <c r="CV301" s="93"/>
      <c r="CW301" s="93"/>
      <c r="CX301" s="93"/>
      <c r="CY301" s="93"/>
      <c r="CZ301" s="93"/>
      <c r="DA301" s="93"/>
      <c r="DB301" s="93"/>
      <c r="DC301" s="93"/>
      <c r="DD301" s="93"/>
      <c r="DE301" s="93"/>
      <c r="DF301" s="209"/>
      <c r="DG301" s="7"/>
      <c r="DH301" s="72" t="s">
        <v>92</v>
      </c>
      <c r="DI301" s="93"/>
      <c r="DJ301" s="93"/>
      <c r="DK301" s="93"/>
      <c r="DL301" s="93"/>
      <c r="DM301" s="93"/>
      <c r="DN301" s="93"/>
      <c r="DO301" s="93"/>
      <c r="DP301" s="93"/>
      <c r="DQ301" s="93"/>
      <c r="DR301" s="93"/>
      <c r="DS301" s="93"/>
      <c r="DT301" s="93"/>
      <c r="DU301" s="93"/>
      <c r="DV301" s="93"/>
      <c r="DW301" s="93"/>
      <c r="DX301" s="209"/>
      <c r="DY301" s="329"/>
      <c r="DZ301" s="7"/>
      <c r="EA301" s="7"/>
    </row>
    <row r="302" spans="2:131" ht="15" customHeight="1">
      <c r="B302" s="7"/>
      <c r="C302" s="60"/>
      <c r="D302" s="72"/>
      <c r="E302" s="93"/>
      <c r="F302" s="93"/>
      <c r="G302" s="93"/>
      <c r="H302" s="93"/>
      <c r="I302" s="93"/>
      <c r="J302" s="93"/>
      <c r="K302" s="93"/>
      <c r="L302" s="93"/>
      <c r="M302" s="93"/>
      <c r="N302" s="93"/>
      <c r="O302" s="93"/>
      <c r="P302" s="93"/>
      <c r="Q302" s="93"/>
      <c r="R302" s="209"/>
      <c r="S302" s="7"/>
      <c r="T302" s="7"/>
      <c r="U302" s="7"/>
      <c r="V302" s="7"/>
      <c r="W302" s="7"/>
      <c r="X302" s="7"/>
      <c r="Y302" s="7"/>
      <c r="Z302" s="7"/>
      <c r="AA302" s="7"/>
      <c r="AB302" s="7"/>
      <c r="AC302" s="7"/>
      <c r="AD302" s="72"/>
      <c r="AE302" s="93"/>
      <c r="AF302" s="93"/>
      <c r="AG302" s="93"/>
      <c r="AH302" s="93"/>
      <c r="AI302" s="93"/>
      <c r="AJ302" s="93"/>
      <c r="AK302" s="93"/>
      <c r="AL302" s="93"/>
      <c r="AM302" s="93"/>
      <c r="AN302" s="93"/>
      <c r="AO302" s="93"/>
      <c r="AP302" s="93"/>
      <c r="AQ302" s="93"/>
      <c r="AR302" s="209"/>
      <c r="AS302" s="7"/>
      <c r="AT302" s="72"/>
      <c r="AU302" s="93"/>
      <c r="AV302" s="93"/>
      <c r="AW302" s="93"/>
      <c r="AX302" s="93"/>
      <c r="AY302" s="93"/>
      <c r="AZ302" s="93"/>
      <c r="BA302" s="93"/>
      <c r="BB302" s="93"/>
      <c r="BC302" s="93"/>
      <c r="BD302" s="93"/>
      <c r="BE302" s="93"/>
      <c r="BF302" s="93"/>
      <c r="BG302" s="93"/>
      <c r="BH302" s="93"/>
      <c r="BI302" s="93"/>
      <c r="BJ302" s="209"/>
      <c r="BK302" s="329"/>
      <c r="BL302" s="7"/>
      <c r="BM302" s="7"/>
      <c r="BP302" s="7"/>
      <c r="BQ302" s="60"/>
      <c r="BR302" s="72"/>
      <c r="BS302" s="93"/>
      <c r="BT302" s="93"/>
      <c r="BU302" s="93"/>
      <c r="BV302" s="93"/>
      <c r="BW302" s="93"/>
      <c r="BX302" s="93"/>
      <c r="BY302" s="93"/>
      <c r="BZ302" s="93"/>
      <c r="CA302" s="93"/>
      <c r="CB302" s="93"/>
      <c r="CC302" s="93"/>
      <c r="CD302" s="93"/>
      <c r="CE302" s="93"/>
      <c r="CF302" s="209"/>
      <c r="CG302" s="7"/>
      <c r="CH302" s="7"/>
      <c r="CI302" s="7"/>
      <c r="CJ302" s="7"/>
      <c r="CK302" s="7"/>
      <c r="CL302" s="7"/>
      <c r="CM302" s="7"/>
      <c r="CN302" s="7"/>
      <c r="CO302" s="7"/>
      <c r="CP302" s="7"/>
      <c r="CQ302" s="7"/>
      <c r="CR302" s="72" t="s">
        <v>447</v>
      </c>
      <c r="CS302" s="93"/>
      <c r="CT302" s="93"/>
      <c r="CU302" s="93"/>
      <c r="CV302" s="93"/>
      <c r="CW302" s="93"/>
      <c r="CX302" s="93"/>
      <c r="CY302" s="93"/>
      <c r="CZ302" s="93"/>
      <c r="DA302" s="93"/>
      <c r="DB302" s="93"/>
      <c r="DC302" s="93"/>
      <c r="DD302" s="93"/>
      <c r="DE302" s="93"/>
      <c r="DF302" s="209"/>
      <c r="DG302" s="7"/>
      <c r="DH302" s="72" t="s">
        <v>295</v>
      </c>
      <c r="DI302" s="93"/>
      <c r="DJ302" s="93"/>
      <c r="DK302" s="93"/>
      <c r="DL302" s="93"/>
      <c r="DM302" s="93"/>
      <c r="DN302" s="93"/>
      <c r="DO302" s="93"/>
      <c r="DP302" s="93"/>
      <c r="DQ302" s="93"/>
      <c r="DR302" s="93"/>
      <c r="DS302" s="93"/>
      <c r="DT302" s="93"/>
      <c r="DU302" s="93"/>
      <c r="DV302" s="93"/>
      <c r="DW302" s="93"/>
      <c r="DX302" s="209"/>
      <c r="DY302" s="329"/>
      <c r="DZ302" s="7"/>
      <c r="EA302" s="7"/>
    </row>
    <row r="303" spans="2:131" ht="15" customHeight="1">
      <c r="B303" s="7"/>
      <c r="C303" s="60"/>
      <c r="D303" s="72"/>
      <c r="E303" s="93"/>
      <c r="F303" s="93"/>
      <c r="G303" s="93"/>
      <c r="H303" s="93"/>
      <c r="I303" s="93"/>
      <c r="J303" s="93"/>
      <c r="K303" s="93"/>
      <c r="L303" s="93"/>
      <c r="M303" s="93"/>
      <c r="N303" s="93"/>
      <c r="O303" s="93"/>
      <c r="P303" s="93"/>
      <c r="Q303" s="93"/>
      <c r="R303" s="209"/>
      <c r="S303" s="7"/>
      <c r="T303" s="7"/>
      <c r="U303" s="7"/>
      <c r="V303" s="7"/>
      <c r="W303" s="7"/>
      <c r="X303" s="7"/>
      <c r="Y303" s="7"/>
      <c r="Z303" s="7"/>
      <c r="AA303" s="7"/>
      <c r="AB303" s="7"/>
      <c r="AC303" s="7"/>
      <c r="AD303" s="72"/>
      <c r="AE303" s="93"/>
      <c r="AF303" s="93"/>
      <c r="AG303" s="93"/>
      <c r="AH303" s="93"/>
      <c r="AI303" s="93"/>
      <c r="AJ303" s="93"/>
      <c r="AK303" s="93"/>
      <c r="AL303" s="93"/>
      <c r="AM303" s="93"/>
      <c r="AN303" s="93"/>
      <c r="AO303" s="93"/>
      <c r="AP303" s="93"/>
      <c r="AQ303" s="93"/>
      <c r="AR303" s="209"/>
      <c r="AS303" s="7"/>
      <c r="AT303" s="72"/>
      <c r="AU303" s="93"/>
      <c r="AV303" s="93"/>
      <c r="AW303" s="93"/>
      <c r="AX303" s="93"/>
      <c r="AY303" s="93"/>
      <c r="AZ303" s="93"/>
      <c r="BA303" s="93"/>
      <c r="BB303" s="93"/>
      <c r="BC303" s="93"/>
      <c r="BD303" s="93"/>
      <c r="BE303" s="93"/>
      <c r="BF303" s="93"/>
      <c r="BG303" s="93"/>
      <c r="BH303" s="93"/>
      <c r="BI303" s="93"/>
      <c r="BJ303" s="209"/>
      <c r="BK303" s="329"/>
      <c r="BL303" s="7"/>
      <c r="BM303" s="7"/>
      <c r="BP303" s="7"/>
      <c r="BQ303" s="60"/>
      <c r="BR303" s="72"/>
      <c r="BS303" s="93"/>
      <c r="BT303" s="93"/>
      <c r="BU303" s="93"/>
      <c r="BV303" s="93"/>
      <c r="BW303" s="93"/>
      <c r="BX303" s="93"/>
      <c r="BY303" s="93"/>
      <c r="BZ303" s="93"/>
      <c r="CA303" s="93"/>
      <c r="CB303" s="93"/>
      <c r="CC303" s="93"/>
      <c r="CD303" s="93"/>
      <c r="CE303" s="93"/>
      <c r="CF303" s="209"/>
      <c r="CG303" s="7"/>
      <c r="CH303" s="7"/>
      <c r="CI303" s="7"/>
      <c r="CJ303" s="7"/>
      <c r="CK303" s="7"/>
      <c r="CL303" s="7"/>
      <c r="CM303" s="7"/>
      <c r="CN303" s="7"/>
      <c r="CO303" s="7"/>
      <c r="CP303" s="7"/>
      <c r="CQ303" s="7"/>
      <c r="CR303" s="72"/>
      <c r="CS303" s="93"/>
      <c r="CT303" s="93"/>
      <c r="CU303" s="93"/>
      <c r="CV303" s="93"/>
      <c r="CW303" s="93"/>
      <c r="CX303" s="93"/>
      <c r="CY303" s="93"/>
      <c r="CZ303" s="93"/>
      <c r="DA303" s="93"/>
      <c r="DB303" s="93"/>
      <c r="DC303" s="93"/>
      <c r="DD303" s="93"/>
      <c r="DE303" s="93"/>
      <c r="DF303" s="209"/>
      <c r="DG303" s="7"/>
      <c r="DH303" s="72"/>
      <c r="DI303" s="93"/>
      <c r="DJ303" s="93"/>
      <c r="DK303" s="93"/>
      <c r="DL303" s="93"/>
      <c r="DM303" s="93"/>
      <c r="DN303" s="93"/>
      <c r="DO303" s="93"/>
      <c r="DP303" s="93"/>
      <c r="DQ303" s="93"/>
      <c r="DR303" s="93"/>
      <c r="DS303" s="93"/>
      <c r="DT303" s="93"/>
      <c r="DU303" s="93"/>
      <c r="DV303" s="93"/>
      <c r="DW303" s="93"/>
      <c r="DX303" s="209"/>
      <c r="DY303" s="329"/>
      <c r="DZ303" s="7"/>
      <c r="EA303" s="7"/>
    </row>
    <row r="304" spans="2:131" ht="15" customHeight="1">
      <c r="B304" s="7"/>
      <c r="C304" s="60"/>
      <c r="D304" s="72"/>
      <c r="E304" s="93"/>
      <c r="F304" s="93"/>
      <c r="G304" s="93"/>
      <c r="H304" s="93"/>
      <c r="I304" s="93"/>
      <c r="J304" s="93"/>
      <c r="K304" s="93"/>
      <c r="L304" s="93"/>
      <c r="M304" s="93"/>
      <c r="N304" s="93"/>
      <c r="O304" s="93"/>
      <c r="P304" s="93"/>
      <c r="Q304" s="93"/>
      <c r="R304" s="209"/>
      <c r="S304" s="7"/>
      <c r="T304" s="7"/>
      <c r="U304" s="7"/>
      <c r="V304" s="7"/>
      <c r="W304" s="7"/>
      <c r="X304" s="7"/>
      <c r="Y304" s="7"/>
      <c r="Z304" s="7"/>
      <c r="AA304" s="7"/>
      <c r="AB304" s="7"/>
      <c r="AC304" s="7"/>
      <c r="AD304" s="72"/>
      <c r="AE304" s="93"/>
      <c r="AF304" s="93"/>
      <c r="AG304" s="93"/>
      <c r="AH304" s="93"/>
      <c r="AI304" s="93"/>
      <c r="AJ304" s="93"/>
      <c r="AK304" s="93"/>
      <c r="AL304" s="93"/>
      <c r="AM304" s="93"/>
      <c r="AN304" s="93"/>
      <c r="AO304" s="93"/>
      <c r="AP304" s="93"/>
      <c r="AQ304" s="93"/>
      <c r="AR304" s="209"/>
      <c r="AS304" s="7"/>
      <c r="AT304" s="72"/>
      <c r="AU304" s="93"/>
      <c r="AV304" s="93"/>
      <c r="AW304" s="93"/>
      <c r="AX304" s="93"/>
      <c r="AY304" s="93"/>
      <c r="AZ304" s="93"/>
      <c r="BA304" s="93"/>
      <c r="BB304" s="93"/>
      <c r="BC304" s="93"/>
      <c r="BD304" s="93"/>
      <c r="BE304" s="93"/>
      <c r="BF304" s="93"/>
      <c r="BG304" s="93"/>
      <c r="BH304" s="93"/>
      <c r="BI304" s="93"/>
      <c r="BJ304" s="209"/>
      <c r="BK304" s="329"/>
      <c r="BL304" s="7"/>
      <c r="BM304" s="7"/>
      <c r="BP304" s="7"/>
      <c r="BQ304" s="60"/>
      <c r="BR304" s="72"/>
      <c r="BS304" s="93"/>
      <c r="BT304" s="93"/>
      <c r="BU304" s="93"/>
      <c r="BV304" s="93"/>
      <c r="BW304" s="93"/>
      <c r="BX304" s="93"/>
      <c r="BY304" s="93"/>
      <c r="BZ304" s="93"/>
      <c r="CA304" s="93"/>
      <c r="CB304" s="93"/>
      <c r="CC304" s="93"/>
      <c r="CD304" s="93"/>
      <c r="CE304" s="93"/>
      <c r="CF304" s="209"/>
      <c r="CG304" s="7"/>
      <c r="CH304" s="7"/>
      <c r="CI304" s="7"/>
      <c r="CJ304" s="7"/>
      <c r="CK304" s="7"/>
      <c r="CL304" s="7"/>
      <c r="CM304" s="7"/>
      <c r="CN304" s="7"/>
      <c r="CO304" s="7"/>
      <c r="CP304" s="7"/>
      <c r="CQ304" s="7"/>
      <c r="CR304" s="72"/>
      <c r="CS304" s="93"/>
      <c r="CT304" s="93"/>
      <c r="CU304" s="93"/>
      <c r="CV304" s="93"/>
      <c r="CW304" s="93"/>
      <c r="CX304" s="93"/>
      <c r="CY304" s="93"/>
      <c r="CZ304" s="93"/>
      <c r="DA304" s="93"/>
      <c r="DB304" s="93"/>
      <c r="DC304" s="93"/>
      <c r="DD304" s="93"/>
      <c r="DE304" s="93"/>
      <c r="DF304" s="209"/>
      <c r="DG304" s="7"/>
      <c r="DH304" s="72"/>
      <c r="DI304" s="93"/>
      <c r="DJ304" s="93"/>
      <c r="DK304" s="93"/>
      <c r="DL304" s="93"/>
      <c r="DM304" s="93"/>
      <c r="DN304" s="93"/>
      <c r="DO304" s="93"/>
      <c r="DP304" s="93"/>
      <c r="DQ304" s="93"/>
      <c r="DR304" s="93"/>
      <c r="DS304" s="93"/>
      <c r="DT304" s="93"/>
      <c r="DU304" s="93"/>
      <c r="DV304" s="93"/>
      <c r="DW304" s="93"/>
      <c r="DX304" s="209"/>
      <c r="DY304" s="329"/>
      <c r="DZ304" s="7"/>
      <c r="EA304" s="7"/>
    </row>
    <row r="305" spans="2:163" ht="15" customHeight="1">
      <c r="B305" s="7"/>
      <c r="C305" s="60"/>
      <c r="D305" s="73"/>
      <c r="E305" s="94"/>
      <c r="F305" s="94"/>
      <c r="G305" s="94"/>
      <c r="H305" s="94"/>
      <c r="I305" s="94"/>
      <c r="J305" s="94"/>
      <c r="K305" s="94"/>
      <c r="L305" s="94"/>
      <c r="M305" s="94"/>
      <c r="N305" s="94"/>
      <c r="O305" s="94"/>
      <c r="P305" s="94"/>
      <c r="Q305" s="94"/>
      <c r="R305" s="210"/>
      <c r="S305" s="7"/>
      <c r="T305" s="7"/>
      <c r="U305" s="7"/>
      <c r="V305" s="7"/>
      <c r="W305" s="7"/>
      <c r="X305" s="7"/>
      <c r="Y305" s="7"/>
      <c r="Z305" s="7"/>
      <c r="AA305" s="7"/>
      <c r="AB305" s="7"/>
      <c r="AC305" s="7"/>
      <c r="AD305" s="73"/>
      <c r="AE305" s="94"/>
      <c r="AF305" s="94"/>
      <c r="AG305" s="94"/>
      <c r="AH305" s="94"/>
      <c r="AI305" s="94"/>
      <c r="AJ305" s="94"/>
      <c r="AK305" s="94"/>
      <c r="AL305" s="94"/>
      <c r="AM305" s="94"/>
      <c r="AN305" s="94"/>
      <c r="AO305" s="94"/>
      <c r="AP305" s="94"/>
      <c r="AQ305" s="94"/>
      <c r="AR305" s="210"/>
      <c r="AS305" s="7"/>
      <c r="AT305" s="73"/>
      <c r="AU305" s="94"/>
      <c r="AV305" s="94"/>
      <c r="AW305" s="94"/>
      <c r="AX305" s="94"/>
      <c r="AY305" s="94"/>
      <c r="AZ305" s="94"/>
      <c r="BA305" s="94"/>
      <c r="BB305" s="94"/>
      <c r="BC305" s="94"/>
      <c r="BD305" s="94"/>
      <c r="BE305" s="94"/>
      <c r="BF305" s="94"/>
      <c r="BG305" s="94"/>
      <c r="BH305" s="94"/>
      <c r="BI305" s="94"/>
      <c r="BJ305" s="210"/>
      <c r="BK305" s="329"/>
      <c r="BL305" s="7"/>
      <c r="BM305" s="7"/>
      <c r="BP305" s="7"/>
      <c r="BQ305" s="60"/>
      <c r="BR305" s="73"/>
      <c r="BS305" s="94"/>
      <c r="BT305" s="94"/>
      <c r="BU305" s="94"/>
      <c r="BV305" s="94"/>
      <c r="BW305" s="94"/>
      <c r="BX305" s="94"/>
      <c r="BY305" s="94"/>
      <c r="BZ305" s="94"/>
      <c r="CA305" s="94"/>
      <c r="CB305" s="94"/>
      <c r="CC305" s="94"/>
      <c r="CD305" s="94"/>
      <c r="CE305" s="94"/>
      <c r="CF305" s="210"/>
      <c r="CG305" s="7"/>
      <c r="CH305" s="7"/>
      <c r="CI305" s="7"/>
      <c r="CJ305" s="7"/>
      <c r="CK305" s="7"/>
      <c r="CL305" s="7"/>
      <c r="CM305" s="7"/>
      <c r="CN305" s="7"/>
      <c r="CO305" s="7"/>
      <c r="CP305" s="7"/>
      <c r="CQ305" s="7"/>
      <c r="CR305" s="73"/>
      <c r="CS305" s="94"/>
      <c r="CT305" s="94"/>
      <c r="CU305" s="94"/>
      <c r="CV305" s="94"/>
      <c r="CW305" s="94"/>
      <c r="CX305" s="94"/>
      <c r="CY305" s="94"/>
      <c r="CZ305" s="94"/>
      <c r="DA305" s="94"/>
      <c r="DB305" s="94"/>
      <c r="DC305" s="94"/>
      <c r="DD305" s="94"/>
      <c r="DE305" s="94"/>
      <c r="DF305" s="210"/>
      <c r="DG305" s="7"/>
      <c r="DH305" s="73"/>
      <c r="DI305" s="94"/>
      <c r="DJ305" s="94"/>
      <c r="DK305" s="94"/>
      <c r="DL305" s="94"/>
      <c r="DM305" s="94"/>
      <c r="DN305" s="94"/>
      <c r="DO305" s="94"/>
      <c r="DP305" s="94"/>
      <c r="DQ305" s="94"/>
      <c r="DR305" s="94"/>
      <c r="DS305" s="94"/>
      <c r="DT305" s="94"/>
      <c r="DU305" s="94"/>
      <c r="DV305" s="94"/>
      <c r="DW305" s="94"/>
      <c r="DX305" s="210"/>
      <c r="DY305" s="329"/>
      <c r="DZ305" s="7"/>
      <c r="EA305" s="7"/>
    </row>
    <row r="306" spans="2:163" ht="18.75" customHeight="1">
      <c r="B306" s="7"/>
      <c r="C306" s="60"/>
      <c r="D306" s="74"/>
      <c r="E306" s="74"/>
      <c r="F306" s="74"/>
      <c r="G306" s="74"/>
      <c r="H306" s="74"/>
      <c r="I306" s="74"/>
      <c r="J306" s="74"/>
      <c r="K306" s="74"/>
      <c r="L306" s="74"/>
      <c r="M306" s="74"/>
      <c r="N306" s="74"/>
      <c r="O306" s="74"/>
      <c r="P306" s="74"/>
      <c r="Q306" s="74"/>
      <c r="R306" s="74"/>
      <c r="S306" s="7"/>
      <c r="T306" s="7"/>
      <c r="U306" s="7"/>
      <c r="V306" s="7"/>
      <c r="W306" s="7"/>
      <c r="X306" s="7"/>
      <c r="Y306" s="7"/>
      <c r="Z306" s="7"/>
      <c r="AA306" s="7"/>
      <c r="AB306" s="7"/>
      <c r="AC306" s="7"/>
      <c r="AD306" s="74"/>
      <c r="AE306" s="74"/>
      <c r="AF306" s="74"/>
      <c r="AG306" s="74"/>
      <c r="AH306" s="74"/>
      <c r="AI306" s="74"/>
      <c r="AJ306" s="74"/>
      <c r="AK306" s="74"/>
      <c r="AL306" s="74"/>
      <c r="AM306" s="74"/>
      <c r="AN306" s="74"/>
      <c r="AO306" s="74"/>
      <c r="AP306" s="74"/>
      <c r="AQ306" s="74"/>
      <c r="AR306" s="74"/>
      <c r="AS306" s="7"/>
      <c r="AT306" s="74"/>
      <c r="AU306" s="74"/>
      <c r="AV306" s="74"/>
      <c r="AW306" s="74"/>
      <c r="AX306" s="74"/>
      <c r="AY306" s="74"/>
      <c r="AZ306" s="74"/>
      <c r="BA306" s="74"/>
      <c r="BB306" s="74"/>
      <c r="BC306" s="74"/>
      <c r="BD306" s="74"/>
      <c r="BE306" s="74"/>
      <c r="BF306" s="74"/>
      <c r="BG306" s="74"/>
      <c r="BH306" s="74"/>
      <c r="BI306" s="74"/>
      <c r="BJ306" s="74"/>
      <c r="BK306" s="329"/>
      <c r="BL306" s="7"/>
      <c r="BM306" s="7"/>
      <c r="BP306" s="7"/>
      <c r="BQ306" s="60"/>
      <c r="BR306" s="74"/>
      <c r="BS306" s="74"/>
      <c r="BT306" s="74"/>
      <c r="BU306" s="74"/>
      <c r="BV306" s="74"/>
      <c r="BW306" s="74"/>
      <c r="BX306" s="74"/>
      <c r="BY306" s="74"/>
      <c r="BZ306" s="74"/>
      <c r="CA306" s="74"/>
      <c r="CB306" s="74"/>
      <c r="CC306" s="74"/>
      <c r="CD306" s="74"/>
      <c r="CE306" s="74"/>
      <c r="CF306" s="74"/>
      <c r="CG306" s="7"/>
      <c r="CH306" s="7"/>
      <c r="CI306" s="7"/>
      <c r="CJ306" s="7"/>
      <c r="CK306" s="7"/>
      <c r="CL306" s="7"/>
      <c r="CM306" s="7"/>
      <c r="CN306" s="7"/>
      <c r="CO306" s="7"/>
      <c r="CP306" s="7"/>
      <c r="CQ306" s="7"/>
      <c r="CR306" s="74"/>
      <c r="CS306" s="74"/>
      <c r="CT306" s="74"/>
      <c r="CU306" s="74"/>
      <c r="CV306" s="74"/>
      <c r="CW306" s="74"/>
      <c r="CX306" s="74"/>
      <c r="CY306" s="74"/>
      <c r="CZ306" s="74"/>
      <c r="DA306" s="74"/>
      <c r="DB306" s="74"/>
      <c r="DC306" s="74"/>
      <c r="DD306" s="74"/>
      <c r="DE306" s="74"/>
      <c r="DF306" s="74"/>
      <c r="DG306" s="7"/>
      <c r="DH306" s="74"/>
      <c r="DI306" s="74"/>
      <c r="DJ306" s="74"/>
      <c r="DK306" s="74"/>
      <c r="DL306" s="74"/>
      <c r="DM306" s="74"/>
      <c r="DN306" s="74"/>
      <c r="DO306" s="74"/>
      <c r="DP306" s="74"/>
      <c r="DQ306" s="74"/>
      <c r="DR306" s="74"/>
      <c r="DS306" s="74"/>
      <c r="DT306" s="74"/>
      <c r="DU306" s="74"/>
      <c r="DV306" s="74"/>
      <c r="DW306" s="74"/>
      <c r="DX306" s="74"/>
      <c r="DY306" s="329"/>
      <c r="DZ306" s="7"/>
      <c r="EA306" s="7"/>
    </row>
    <row r="307" spans="2:163" ht="15" customHeight="1">
      <c r="B307" s="7"/>
      <c r="C307" s="60"/>
      <c r="D307" s="71"/>
      <c r="E307" s="87"/>
      <c r="F307" s="87"/>
      <c r="G307" s="87"/>
      <c r="H307" s="87"/>
      <c r="I307" s="87"/>
      <c r="J307" s="87"/>
      <c r="K307" s="87"/>
      <c r="L307" s="87"/>
      <c r="M307" s="87"/>
      <c r="N307" s="87"/>
      <c r="O307" s="87"/>
      <c r="P307" s="87"/>
      <c r="Q307" s="87"/>
      <c r="R307" s="206"/>
      <c r="S307" s="7"/>
      <c r="T307" s="7"/>
      <c r="U307" s="7"/>
      <c r="V307" s="7"/>
      <c r="W307" s="7"/>
      <c r="X307" s="7"/>
      <c r="Y307" s="7"/>
      <c r="Z307" s="7"/>
      <c r="AA307" s="7"/>
      <c r="AB307" s="7"/>
      <c r="AC307" s="7"/>
      <c r="AD307" s="71"/>
      <c r="AE307" s="87"/>
      <c r="AF307" s="87"/>
      <c r="AG307" s="87"/>
      <c r="AH307" s="87"/>
      <c r="AI307" s="87"/>
      <c r="AJ307" s="87"/>
      <c r="AK307" s="87"/>
      <c r="AL307" s="87"/>
      <c r="AM307" s="87"/>
      <c r="AN307" s="87"/>
      <c r="AO307" s="87"/>
      <c r="AP307" s="87"/>
      <c r="AQ307" s="87"/>
      <c r="AR307" s="206"/>
      <c r="AS307" s="7"/>
      <c r="AT307" s="71"/>
      <c r="AU307" s="87"/>
      <c r="AV307" s="87"/>
      <c r="AW307" s="87"/>
      <c r="AX307" s="87"/>
      <c r="AY307" s="87"/>
      <c r="AZ307" s="87"/>
      <c r="BA307" s="87"/>
      <c r="BB307" s="87"/>
      <c r="BC307" s="87"/>
      <c r="BD307" s="87"/>
      <c r="BE307" s="87"/>
      <c r="BF307" s="87"/>
      <c r="BG307" s="87"/>
      <c r="BH307" s="87"/>
      <c r="BI307" s="87"/>
      <c r="BJ307" s="206"/>
      <c r="BK307" s="329"/>
      <c r="BL307" s="7"/>
      <c r="BM307" s="7"/>
      <c r="BP307" s="7"/>
      <c r="BQ307" s="60"/>
      <c r="BR307" s="71" t="s">
        <v>303</v>
      </c>
      <c r="BS307" s="87"/>
      <c r="BT307" s="87"/>
      <c r="BU307" s="87"/>
      <c r="BV307" s="87"/>
      <c r="BW307" s="87"/>
      <c r="BX307" s="87"/>
      <c r="BY307" s="87"/>
      <c r="BZ307" s="87"/>
      <c r="CA307" s="87"/>
      <c r="CB307" s="87"/>
      <c r="CC307" s="87"/>
      <c r="CD307" s="87"/>
      <c r="CE307" s="87"/>
      <c r="CF307" s="206"/>
      <c r="CG307" s="7"/>
      <c r="CH307" s="7"/>
      <c r="CI307" s="7"/>
      <c r="CJ307" s="7"/>
      <c r="CK307" s="7"/>
      <c r="CL307" s="7"/>
      <c r="CM307" s="7"/>
      <c r="CN307" s="7"/>
      <c r="CO307" s="7"/>
      <c r="CP307" s="7"/>
      <c r="CQ307" s="7"/>
      <c r="CR307" s="71" t="s">
        <v>42</v>
      </c>
      <c r="CS307" s="87"/>
      <c r="CT307" s="87"/>
      <c r="CU307" s="87"/>
      <c r="CV307" s="87"/>
      <c r="CW307" s="87"/>
      <c r="CX307" s="87"/>
      <c r="CY307" s="87"/>
      <c r="CZ307" s="87"/>
      <c r="DA307" s="87"/>
      <c r="DB307" s="87"/>
      <c r="DC307" s="87"/>
      <c r="DD307" s="87"/>
      <c r="DE307" s="87"/>
      <c r="DF307" s="206"/>
      <c r="DG307" s="7"/>
      <c r="DH307" s="71" t="s">
        <v>295</v>
      </c>
      <c r="DI307" s="87"/>
      <c r="DJ307" s="87"/>
      <c r="DK307" s="87"/>
      <c r="DL307" s="87"/>
      <c r="DM307" s="87"/>
      <c r="DN307" s="87"/>
      <c r="DO307" s="87"/>
      <c r="DP307" s="87"/>
      <c r="DQ307" s="87"/>
      <c r="DR307" s="87"/>
      <c r="DS307" s="87"/>
      <c r="DT307" s="87"/>
      <c r="DU307" s="87"/>
      <c r="DV307" s="87"/>
      <c r="DW307" s="87"/>
      <c r="DX307" s="206"/>
      <c r="DY307" s="329"/>
      <c r="DZ307" s="7"/>
      <c r="EA307" s="7"/>
    </row>
    <row r="308" spans="2:163" ht="15" customHeight="1">
      <c r="B308" s="7"/>
      <c r="C308" s="60"/>
      <c r="D308" s="72"/>
      <c r="E308" s="93"/>
      <c r="F308" s="93"/>
      <c r="G308" s="93"/>
      <c r="H308" s="93"/>
      <c r="I308" s="93"/>
      <c r="J308" s="93"/>
      <c r="K308" s="93"/>
      <c r="L308" s="93"/>
      <c r="M308" s="93"/>
      <c r="N308" s="93"/>
      <c r="O308" s="93"/>
      <c r="P308" s="93"/>
      <c r="Q308" s="93"/>
      <c r="R308" s="209"/>
      <c r="S308" s="7"/>
      <c r="T308" s="7"/>
      <c r="U308" s="7"/>
      <c r="V308" s="7"/>
      <c r="W308" s="7"/>
      <c r="X308" s="7"/>
      <c r="Y308" s="7"/>
      <c r="Z308" s="7"/>
      <c r="AA308" s="7"/>
      <c r="AB308" s="7"/>
      <c r="AC308" s="7"/>
      <c r="AD308" s="72"/>
      <c r="AE308" s="93"/>
      <c r="AF308" s="93"/>
      <c r="AG308" s="93"/>
      <c r="AH308" s="93"/>
      <c r="AI308" s="93"/>
      <c r="AJ308" s="93"/>
      <c r="AK308" s="93"/>
      <c r="AL308" s="93"/>
      <c r="AM308" s="93"/>
      <c r="AN308" s="93"/>
      <c r="AO308" s="93"/>
      <c r="AP308" s="93"/>
      <c r="AQ308" s="93"/>
      <c r="AR308" s="209"/>
      <c r="AS308" s="7"/>
      <c r="AT308" s="72"/>
      <c r="AU308" s="93"/>
      <c r="AV308" s="93"/>
      <c r="AW308" s="93"/>
      <c r="AX308" s="93"/>
      <c r="AY308" s="93"/>
      <c r="AZ308" s="93"/>
      <c r="BA308" s="93"/>
      <c r="BB308" s="93"/>
      <c r="BC308" s="93"/>
      <c r="BD308" s="93"/>
      <c r="BE308" s="93"/>
      <c r="BF308" s="93"/>
      <c r="BG308" s="93"/>
      <c r="BH308" s="93"/>
      <c r="BI308" s="93"/>
      <c r="BJ308" s="209"/>
      <c r="BK308" s="329"/>
      <c r="BL308" s="7"/>
      <c r="BM308" s="7"/>
      <c r="BP308" s="7"/>
      <c r="BQ308" s="60"/>
      <c r="BR308" s="72" t="s">
        <v>327</v>
      </c>
      <c r="BS308" s="93"/>
      <c r="BT308" s="93"/>
      <c r="BU308" s="93"/>
      <c r="BV308" s="93"/>
      <c r="BW308" s="93"/>
      <c r="BX308" s="93"/>
      <c r="BY308" s="93"/>
      <c r="BZ308" s="93"/>
      <c r="CA308" s="93"/>
      <c r="CB308" s="93"/>
      <c r="CC308" s="93"/>
      <c r="CD308" s="93"/>
      <c r="CE308" s="93"/>
      <c r="CF308" s="209"/>
      <c r="CG308" s="7"/>
      <c r="CH308" s="7"/>
      <c r="CI308" s="7"/>
      <c r="CJ308" s="7"/>
      <c r="CK308" s="7"/>
      <c r="CL308" s="7"/>
      <c r="CM308" s="7"/>
      <c r="CN308" s="7"/>
      <c r="CO308" s="7"/>
      <c r="CP308" s="7"/>
      <c r="CQ308" s="7"/>
      <c r="CR308" s="72"/>
      <c r="CS308" s="93"/>
      <c r="CT308" s="93"/>
      <c r="CU308" s="93"/>
      <c r="CV308" s="93"/>
      <c r="CW308" s="93"/>
      <c r="CX308" s="93"/>
      <c r="CY308" s="93"/>
      <c r="CZ308" s="93"/>
      <c r="DA308" s="93"/>
      <c r="DB308" s="93"/>
      <c r="DC308" s="93"/>
      <c r="DD308" s="93"/>
      <c r="DE308" s="93"/>
      <c r="DF308" s="209"/>
      <c r="DG308" s="7"/>
      <c r="DH308" s="72"/>
      <c r="DI308" s="93"/>
      <c r="DJ308" s="93"/>
      <c r="DK308" s="93"/>
      <c r="DL308" s="93"/>
      <c r="DM308" s="93"/>
      <c r="DN308" s="93"/>
      <c r="DO308" s="93"/>
      <c r="DP308" s="93"/>
      <c r="DQ308" s="93"/>
      <c r="DR308" s="93"/>
      <c r="DS308" s="93"/>
      <c r="DT308" s="93"/>
      <c r="DU308" s="93"/>
      <c r="DV308" s="93"/>
      <c r="DW308" s="93"/>
      <c r="DX308" s="209"/>
      <c r="DY308" s="329"/>
      <c r="DZ308" s="7"/>
      <c r="EA308" s="7"/>
    </row>
    <row r="309" spans="2:163" ht="15" customHeight="1">
      <c r="B309" s="7"/>
      <c r="C309" s="60"/>
      <c r="D309" s="72"/>
      <c r="E309" s="93"/>
      <c r="F309" s="93"/>
      <c r="G309" s="93"/>
      <c r="H309" s="93"/>
      <c r="I309" s="93"/>
      <c r="J309" s="93"/>
      <c r="K309" s="93"/>
      <c r="L309" s="93"/>
      <c r="M309" s="93"/>
      <c r="N309" s="93"/>
      <c r="O309" s="93"/>
      <c r="P309" s="93"/>
      <c r="Q309" s="93"/>
      <c r="R309" s="209"/>
      <c r="S309" s="7"/>
      <c r="T309" s="7"/>
      <c r="U309" s="7"/>
      <c r="V309" s="7"/>
      <c r="W309" s="7"/>
      <c r="X309" s="7"/>
      <c r="Y309" s="7"/>
      <c r="Z309" s="7"/>
      <c r="AA309" s="7"/>
      <c r="AB309" s="7"/>
      <c r="AC309" s="7"/>
      <c r="AD309" s="72"/>
      <c r="AE309" s="93"/>
      <c r="AF309" s="93"/>
      <c r="AG309" s="93"/>
      <c r="AH309" s="93"/>
      <c r="AI309" s="93"/>
      <c r="AJ309" s="93"/>
      <c r="AK309" s="93"/>
      <c r="AL309" s="93"/>
      <c r="AM309" s="93"/>
      <c r="AN309" s="93"/>
      <c r="AO309" s="93"/>
      <c r="AP309" s="93"/>
      <c r="AQ309" s="93"/>
      <c r="AR309" s="209"/>
      <c r="AS309" s="7"/>
      <c r="AT309" s="72"/>
      <c r="AU309" s="93"/>
      <c r="AV309" s="93"/>
      <c r="AW309" s="93"/>
      <c r="AX309" s="93"/>
      <c r="AY309" s="93"/>
      <c r="AZ309" s="93"/>
      <c r="BA309" s="93"/>
      <c r="BB309" s="93"/>
      <c r="BC309" s="93"/>
      <c r="BD309" s="93"/>
      <c r="BE309" s="93"/>
      <c r="BF309" s="93"/>
      <c r="BG309" s="93"/>
      <c r="BH309" s="93"/>
      <c r="BI309" s="93"/>
      <c r="BJ309" s="209"/>
      <c r="BK309" s="329"/>
      <c r="BL309" s="7"/>
      <c r="BM309" s="7"/>
      <c r="BP309" s="7"/>
      <c r="BQ309" s="60"/>
      <c r="BR309" s="72" t="s">
        <v>302</v>
      </c>
      <c r="BS309" s="93"/>
      <c r="BT309" s="93"/>
      <c r="BU309" s="93"/>
      <c r="BV309" s="93"/>
      <c r="BW309" s="93"/>
      <c r="BX309" s="93"/>
      <c r="BY309" s="93"/>
      <c r="BZ309" s="93"/>
      <c r="CA309" s="93"/>
      <c r="CB309" s="93"/>
      <c r="CC309" s="93"/>
      <c r="CD309" s="93"/>
      <c r="CE309" s="93"/>
      <c r="CF309" s="209"/>
      <c r="CG309" s="7"/>
      <c r="CH309" s="7"/>
      <c r="CI309" s="7"/>
      <c r="CJ309" s="7"/>
      <c r="CK309" s="7"/>
      <c r="CL309" s="7"/>
      <c r="CM309" s="7"/>
      <c r="CN309" s="7"/>
      <c r="CO309" s="7"/>
      <c r="CP309" s="7"/>
      <c r="CQ309" s="7"/>
      <c r="CR309" s="72"/>
      <c r="CS309" s="93"/>
      <c r="CT309" s="93"/>
      <c r="CU309" s="93"/>
      <c r="CV309" s="93"/>
      <c r="CW309" s="93"/>
      <c r="CX309" s="93"/>
      <c r="CY309" s="93"/>
      <c r="CZ309" s="93"/>
      <c r="DA309" s="93"/>
      <c r="DB309" s="93"/>
      <c r="DC309" s="93"/>
      <c r="DD309" s="93"/>
      <c r="DE309" s="93"/>
      <c r="DF309" s="209"/>
      <c r="DG309" s="7"/>
      <c r="DH309" s="72"/>
      <c r="DI309" s="93"/>
      <c r="DJ309" s="93"/>
      <c r="DK309" s="93"/>
      <c r="DL309" s="93"/>
      <c r="DM309" s="93"/>
      <c r="DN309" s="93"/>
      <c r="DO309" s="93"/>
      <c r="DP309" s="93"/>
      <c r="DQ309" s="93"/>
      <c r="DR309" s="93"/>
      <c r="DS309" s="93"/>
      <c r="DT309" s="93"/>
      <c r="DU309" s="93"/>
      <c r="DV309" s="93"/>
      <c r="DW309" s="93"/>
      <c r="DX309" s="209"/>
      <c r="DY309" s="329"/>
      <c r="DZ309" s="7"/>
      <c r="EA309" s="7"/>
    </row>
    <row r="310" spans="2:163" ht="15" customHeight="1">
      <c r="B310" s="7"/>
      <c r="C310" s="60"/>
      <c r="D310" s="72"/>
      <c r="E310" s="93"/>
      <c r="F310" s="93"/>
      <c r="G310" s="93"/>
      <c r="H310" s="93"/>
      <c r="I310" s="93"/>
      <c r="J310" s="93"/>
      <c r="K310" s="93"/>
      <c r="L310" s="93"/>
      <c r="M310" s="93"/>
      <c r="N310" s="93"/>
      <c r="O310" s="93"/>
      <c r="P310" s="93"/>
      <c r="Q310" s="93"/>
      <c r="R310" s="209"/>
      <c r="S310" s="7"/>
      <c r="T310" s="7"/>
      <c r="U310" s="7"/>
      <c r="V310" s="7"/>
      <c r="W310" s="7"/>
      <c r="X310" s="7"/>
      <c r="Y310" s="7"/>
      <c r="Z310" s="7"/>
      <c r="AA310" s="7"/>
      <c r="AB310" s="7"/>
      <c r="AC310" s="7"/>
      <c r="AD310" s="72"/>
      <c r="AE310" s="93"/>
      <c r="AF310" s="93"/>
      <c r="AG310" s="93"/>
      <c r="AH310" s="93"/>
      <c r="AI310" s="93"/>
      <c r="AJ310" s="93"/>
      <c r="AK310" s="93"/>
      <c r="AL310" s="93"/>
      <c r="AM310" s="93"/>
      <c r="AN310" s="93"/>
      <c r="AO310" s="93"/>
      <c r="AP310" s="93"/>
      <c r="AQ310" s="93"/>
      <c r="AR310" s="209"/>
      <c r="AS310" s="7"/>
      <c r="AT310" s="72"/>
      <c r="AU310" s="93"/>
      <c r="AV310" s="93"/>
      <c r="AW310" s="93"/>
      <c r="AX310" s="93"/>
      <c r="AY310" s="93"/>
      <c r="AZ310" s="93"/>
      <c r="BA310" s="93"/>
      <c r="BB310" s="93"/>
      <c r="BC310" s="93"/>
      <c r="BD310" s="93"/>
      <c r="BE310" s="93"/>
      <c r="BF310" s="93"/>
      <c r="BG310" s="93"/>
      <c r="BH310" s="93"/>
      <c r="BI310" s="93"/>
      <c r="BJ310" s="209"/>
      <c r="BK310" s="329"/>
      <c r="BL310" s="7"/>
      <c r="BM310" s="7"/>
      <c r="BP310" s="7"/>
      <c r="BQ310" s="60"/>
      <c r="BR310" s="72" t="s">
        <v>390</v>
      </c>
      <c r="BS310" s="93"/>
      <c r="BT310" s="93"/>
      <c r="BU310" s="93"/>
      <c r="BV310" s="93"/>
      <c r="BW310" s="93"/>
      <c r="BX310" s="93"/>
      <c r="BY310" s="93"/>
      <c r="BZ310" s="93"/>
      <c r="CA310" s="93"/>
      <c r="CB310" s="93"/>
      <c r="CC310" s="93"/>
      <c r="CD310" s="93"/>
      <c r="CE310" s="93"/>
      <c r="CF310" s="209"/>
      <c r="CG310" s="7"/>
      <c r="CH310" s="7"/>
      <c r="CI310" s="7"/>
      <c r="CJ310" s="7"/>
      <c r="CK310" s="7"/>
      <c r="CL310" s="7"/>
      <c r="CM310" s="7"/>
      <c r="CN310" s="7"/>
      <c r="CO310" s="7"/>
      <c r="CP310" s="7"/>
      <c r="CQ310" s="7"/>
      <c r="CR310" s="72"/>
      <c r="CS310" s="93"/>
      <c r="CT310" s="93"/>
      <c r="CU310" s="93"/>
      <c r="CV310" s="93"/>
      <c r="CW310" s="93"/>
      <c r="CX310" s="93"/>
      <c r="CY310" s="93"/>
      <c r="CZ310" s="93"/>
      <c r="DA310" s="93"/>
      <c r="DB310" s="93"/>
      <c r="DC310" s="93"/>
      <c r="DD310" s="93"/>
      <c r="DE310" s="93"/>
      <c r="DF310" s="209"/>
      <c r="DG310" s="7"/>
      <c r="DH310" s="72"/>
      <c r="DI310" s="93"/>
      <c r="DJ310" s="93"/>
      <c r="DK310" s="93"/>
      <c r="DL310" s="93"/>
      <c r="DM310" s="93"/>
      <c r="DN310" s="93"/>
      <c r="DO310" s="93"/>
      <c r="DP310" s="93"/>
      <c r="DQ310" s="93"/>
      <c r="DR310" s="93"/>
      <c r="DS310" s="93"/>
      <c r="DT310" s="93"/>
      <c r="DU310" s="93"/>
      <c r="DV310" s="93"/>
      <c r="DW310" s="93"/>
      <c r="DX310" s="209"/>
      <c r="DY310" s="329"/>
      <c r="DZ310" s="7"/>
      <c r="EA310" s="7"/>
    </row>
    <row r="311" spans="2:163" ht="15" customHeight="1">
      <c r="B311" s="7"/>
      <c r="C311" s="60"/>
      <c r="D311" s="72"/>
      <c r="E311" s="93"/>
      <c r="F311" s="93"/>
      <c r="G311" s="93"/>
      <c r="H311" s="93"/>
      <c r="I311" s="93"/>
      <c r="J311" s="93"/>
      <c r="K311" s="93"/>
      <c r="L311" s="93"/>
      <c r="M311" s="93"/>
      <c r="N311" s="93"/>
      <c r="O311" s="93"/>
      <c r="P311" s="93"/>
      <c r="Q311" s="93"/>
      <c r="R311" s="209"/>
      <c r="S311" s="7"/>
      <c r="T311" s="7"/>
      <c r="U311" s="7"/>
      <c r="V311" s="7"/>
      <c r="W311" s="7"/>
      <c r="X311" s="7"/>
      <c r="Y311" s="7"/>
      <c r="Z311" s="7"/>
      <c r="AA311" s="7"/>
      <c r="AB311" s="7"/>
      <c r="AC311" s="7"/>
      <c r="AD311" s="72"/>
      <c r="AE311" s="93"/>
      <c r="AF311" s="93"/>
      <c r="AG311" s="93"/>
      <c r="AH311" s="93"/>
      <c r="AI311" s="93"/>
      <c r="AJ311" s="93"/>
      <c r="AK311" s="93"/>
      <c r="AL311" s="93"/>
      <c r="AM311" s="93"/>
      <c r="AN311" s="93"/>
      <c r="AO311" s="93"/>
      <c r="AP311" s="93"/>
      <c r="AQ311" s="93"/>
      <c r="AR311" s="209"/>
      <c r="AS311" s="7"/>
      <c r="AT311" s="72"/>
      <c r="AU311" s="93"/>
      <c r="AV311" s="93"/>
      <c r="AW311" s="93"/>
      <c r="AX311" s="93"/>
      <c r="AY311" s="93"/>
      <c r="AZ311" s="93"/>
      <c r="BA311" s="93"/>
      <c r="BB311" s="93"/>
      <c r="BC311" s="93"/>
      <c r="BD311" s="93"/>
      <c r="BE311" s="93"/>
      <c r="BF311" s="93"/>
      <c r="BG311" s="93"/>
      <c r="BH311" s="93"/>
      <c r="BI311" s="93"/>
      <c r="BJ311" s="209"/>
      <c r="BK311" s="329"/>
      <c r="BL311" s="7"/>
      <c r="BM311" s="7"/>
      <c r="BP311" s="7"/>
      <c r="BQ311" s="60"/>
      <c r="BR311" s="72" t="s">
        <v>382</v>
      </c>
      <c r="BS311" s="93"/>
      <c r="BT311" s="93"/>
      <c r="BU311" s="93"/>
      <c r="BV311" s="93"/>
      <c r="BW311" s="93"/>
      <c r="BX311" s="93"/>
      <c r="BY311" s="93"/>
      <c r="BZ311" s="93"/>
      <c r="CA311" s="93"/>
      <c r="CB311" s="93"/>
      <c r="CC311" s="93"/>
      <c r="CD311" s="93"/>
      <c r="CE311" s="93"/>
      <c r="CF311" s="209"/>
      <c r="CG311" s="7"/>
      <c r="CH311" s="7"/>
      <c r="CI311" s="7"/>
      <c r="CJ311" s="7"/>
      <c r="CK311" s="7"/>
      <c r="CL311" s="7"/>
      <c r="CM311" s="7"/>
      <c r="CN311" s="7"/>
      <c r="CO311" s="7"/>
      <c r="CP311" s="7"/>
      <c r="CQ311" s="7"/>
      <c r="CR311" s="72"/>
      <c r="CS311" s="93"/>
      <c r="CT311" s="93"/>
      <c r="CU311" s="93"/>
      <c r="CV311" s="93"/>
      <c r="CW311" s="93"/>
      <c r="CX311" s="93"/>
      <c r="CY311" s="93"/>
      <c r="CZ311" s="93"/>
      <c r="DA311" s="93"/>
      <c r="DB311" s="93"/>
      <c r="DC311" s="93"/>
      <c r="DD311" s="93"/>
      <c r="DE311" s="93"/>
      <c r="DF311" s="209"/>
      <c r="DG311" s="7"/>
      <c r="DH311" s="72"/>
      <c r="DI311" s="93"/>
      <c r="DJ311" s="93"/>
      <c r="DK311" s="93"/>
      <c r="DL311" s="93"/>
      <c r="DM311" s="93"/>
      <c r="DN311" s="93"/>
      <c r="DO311" s="93"/>
      <c r="DP311" s="93"/>
      <c r="DQ311" s="93"/>
      <c r="DR311" s="93"/>
      <c r="DS311" s="93"/>
      <c r="DT311" s="93"/>
      <c r="DU311" s="93"/>
      <c r="DV311" s="93"/>
      <c r="DW311" s="93"/>
      <c r="DX311" s="209"/>
      <c r="DY311" s="329"/>
      <c r="DZ311" s="7"/>
      <c r="EA311" s="7"/>
    </row>
    <row r="312" spans="2:163" ht="15" customHeight="1">
      <c r="B312" s="7"/>
      <c r="C312" s="60"/>
      <c r="D312" s="72"/>
      <c r="E312" s="93"/>
      <c r="F312" s="93"/>
      <c r="G312" s="93"/>
      <c r="H312" s="93"/>
      <c r="I312" s="93"/>
      <c r="J312" s="93"/>
      <c r="K312" s="93"/>
      <c r="L312" s="93"/>
      <c r="M312" s="93"/>
      <c r="N312" s="93"/>
      <c r="O312" s="93"/>
      <c r="P312" s="93"/>
      <c r="Q312" s="93"/>
      <c r="R312" s="209"/>
      <c r="S312" s="7"/>
      <c r="T312" s="7"/>
      <c r="U312" s="7"/>
      <c r="V312" s="7"/>
      <c r="W312" s="7"/>
      <c r="X312" s="7"/>
      <c r="Y312" s="7"/>
      <c r="Z312" s="7"/>
      <c r="AA312" s="7"/>
      <c r="AB312" s="7"/>
      <c r="AC312" s="7"/>
      <c r="AD312" s="72"/>
      <c r="AE312" s="93"/>
      <c r="AF312" s="93"/>
      <c r="AG312" s="93"/>
      <c r="AH312" s="93"/>
      <c r="AI312" s="93"/>
      <c r="AJ312" s="93"/>
      <c r="AK312" s="93"/>
      <c r="AL312" s="93"/>
      <c r="AM312" s="93"/>
      <c r="AN312" s="93"/>
      <c r="AO312" s="93"/>
      <c r="AP312" s="93"/>
      <c r="AQ312" s="93"/>
      <c r="AR312" s="209"/>
      <c r="AS312" s="7"/>
      <c r="AT312" s="72"/>
      <c r="AU312" s="93"/>
      <c r="AV312" s="93"/>
      <c r="AW312" s="93"/>
      <c r="AX312" s="93"/>
      <c r="AY312" s="93"/>
      <c r="AZ312" s="93"/>
      <c r="BA312" s="93"/>
      <c r="BB312" s="93"/>
      <c r="BC312" s="93"/>
      <c r="BD312" s="93"/>
      <c r="BE312" s="93"/>
      <c r="BF312" s="93"/>
      <c r="BG312" s="93"/>
      <c r="BH312" s="93"/>
      <c r="BI312" s="93"/>
      <c r="BJ312" s="209"/>
      <c r="BK312" s="329"/>
      <c r="BL312" s="7"/>
      <c r="BM312" s="7"/>
      <c r="BP312" s="7"/>
      <c r="BQ312" s="60"/>
      <c r="BR312" s="72" t="s">
        <v>393</v>
      </c>
      <c r="BS312" s="93"/>
      <c r="BT312" s="93"/>
      <c r="BU312" s="93"/>
      <c r="BV312" s="93"/>
      <c r="BW312" s="93"/>
      <c r="BX312" s="93"/>
      <c r="BY312" s="93"/>
      <c r="BZ312" s="93"/>
      <c r="CA312" s="93"/>
      <c r="CB312" s="93"/>
      <c r="CC312" s="93"/>
      <c r="CD312" s="93"/>
      <c r="CE312" s="93"/>
      <c r="CF312" s="209"/>
      <c r="CG312" s="7"/>
      <c r="CH312" s="7"/>
      <c r="CI312" s="7"/>
      <c r="CJ312" s="7"/>
      <c r="CK312" s="7"/>
      <c r="CL312" s="7"/>
      <c r="CM312" s="7"/>
      <c r="CN312" s="7"/>
      <c r="CO312" s="7"/>
      <c r="CP312" s="7"/>
      <c r="CQ312" s="7"/>
      <c r="CR312" s="72"/>
      <c r="CS312" s="93"/>
      <c r="CT312" s="93"/>
      <c r="CU312" s="93"/>
      <c r="CV312" s="93"/>
      <c r="CW312" s="93"/>
      <c r="CX312" s="93"/>
      <c r="CY312" s="93"/>
      <c r="CZ312" s="93"/>
      <c r="DA312" s="93"/>
      <c r="DB312" s="93"/>
      <c r="DC312" s="93"/>
      <c r="DD312" s="93"/>
      <c r="DE312" s="93"/>
      <c r="DF312" s="209"/>
      <c r="DG312" s="7"/>
      <c r="DH312" s="72"/>
      <c r="DI312" s="93"/>
      <c r="DJ312" s="93"/>
      <c r="DK312" s="93"/>
      <c r="DL312" s="93"/>
      <c r="DM312" s="93"/>
      <c r="DN312" s="93"/>
      <c r="DO312" s="93"/>
      <c r="DP312" s="93"/>
      <c r="DQ312" s="93"/>
      <c r="DR312" s="93"/>
      <c r="DS312" s="93"/>
      <c r="DT312" s="93"/>
      <c r="DU312" s="93"/>
      <c r="DV312" s="93"/>
      <c r="DW312" s="93"/>
      <c r="DX312" s="209"/>
      <c r="DY312" s="329"/>
      <c r="DZ312" s="7"/>
      <c r="EA312" s="7"/>
    </row>
    <row r="313" spans="2:163" ht="15" customHeight="1">
      <c r="B313" s="7"/>
      <c r="C313" s="60"/>
      <c r="D313" s="72"/>
      <c r="E313" s="93"/>
      <c r="F313" s="93"/>
      <c r="G313" s="93"/>
      <c r="H313" s="93"/>
      <c r="I313" s="93"/>
      <c r="J313" s="93"/>
      <c r="K313" s="93"/>
      <c r="L313" s="93"/>
      <c r="M313" s="93"/>
      <c r="N313" s="93"/>
      <c r="O313" s="93"/>
      <c r="P313" s="93"/>
      <c r="Q313" s="93"/>
      <c r="R313" s="209"/>
      <c r="S313" s="7"/>
      <c r="T313" s="7"/>
      <c r="U313" s="7"/>
      <c r="V313" s="7"/>
      <c r="W313" s="7"/>
      <c r="X313" s="7"/>
      <c r="Y313" s="7"/>
      <c r="Z313" s="7"/>
      <c r="AA313" s="7"/>
      <c r="AB313" s="7"/>
      <c r="AC313" s="7"/>
      <c r="AD313" s="72"/>
      <c r="AE313" s="93"/>
      <c r="AF313" s="93"/>
      <c r="AG313" s="93"/>
      <c r="AH313" s="93"/>
      <c r="AI313" s="93"/>
      <c r="AJ313" s="93"/>
      <c r="AK313" s="93"/>
      <c r="AL313" s="93"/>
      <c r="AM313" s="93"/>
      <c r="AN313" s="93"/>
      <c r="AO313" s="93"/>
      <c r="AP313" s="93"/>
      <c r="AQ313" s="93"/>
      <c r="AR313" s="209"/>
      <c r="AS313" s="7"/>
      <c r="AT313" s="72"/>
      <c r="AU313" s="93"/>
      <c r="AV313" s="93"/>
      <c r="AW313" s="93"/>
      <c r="AX313" s="93"/>
      <c r="AY313" s="93"/>
      <c r="AZ313" s="93"/>
      <c r="BA313" s="93"/>
      <c r="BB313" s="93"/>
      <c r="BC313" s="93"/>
      <c r="BD313" s="93"/>
      <c r="BE313" s="93"/>
      <c r="BF313" s="93"/>
      <c r="BG313" s="93"/>
      <c r="BH313" s="93"/>
      <c r="BI313" s="93"/>
      <c r="BJ313" s="209"/>
      <c r="BK313" s="329"/>
      <c r="BL313" s="7"/>
      <c r="BM313" s="7"/>
      <c r="BP313" s="7"/>
      <c r="BQ313" s="60"/>
      <c r="BR313" s="72"/>
      <c r="BS313" s="93"/>
      <c r="BT313" s="93"/>
      <c r="BU313" s="93"/>
      <c r="BV313" s="93"/>
      <c r="BW313" s="93"/>
      <c r="BX313" s="93"/>
      <c r="BY313" s="93"/>
      <c r="BZ313" s="93"/>
      <c r="CA313" s="93"/>
      <c r="CB313" s="93"/>
      <c r="CC313" s="93"/>
      <c r="CD313" s="93"/>
      <c r="CE313" s="93"/>
      <c r="CF313" s="209"/>
      <c r="CG313" s="7"/>
      <c r="CH313" s="7"/>
      <c r="CI313" s="7"/>
      <c r="CJ313" s="7"/>
      <c r="CK313" s="7"/>
      <c r="CL313" s="7"/>
      <c r="CM313" s="7"/>
      <c r="CN313" s="7"/>
      <c r="CO313" s="7"/>
      <c r="CP313" s="7"/>
      <c r="CQ313" s="7"/>
      <c r="CR313" s="72"/>
      <c r="CS313" s="93"/>
      <c r="CT313" s="93"/>
      <c r="CU313" s="93"/>
      <c r="CV313" s="93"/>
      <c r="CW313" s="93"/>
      <c r="CX313" s="93"/>
      <c r="CY313" s="93"/>
      <c r="CZ313" s="93"/>
      <c r="DA313" s="93"/>
      <c r="DB313" s="93"/>
      <c r="DC313" s="93"/>
      <c r="DD313" s="93"/>
      <c r="DE313" s="93"/>
      <c r="DF313" s="209"/>
      <c r="DG313" s="7"/>
      <c r="DH313" s="72"/>
      <c r="DI313" s="93"/>
      <c r="DJ313" s="93"/>
      <c r="DK313" s="93"/>
      <c r="DL313" s="93"/>
      <c r="DM313" s="93"/>
      <c r="DN313" s="93"/>
      <c r="DO313" s="93"/>
      <c r="DP313" s="93"/>
      <c r="DQ313" s="93"/>
      <c r="DR313" s="93"/>
      <c r="DS313" s="93"/>
      <c r="DT313" s="93"/>
      <c r="DU313" s="93"/>
      <c r="DV313" s="93"/>
      <c r="DW313" s="93"/>
      <c r="DX313" s="209"/>
      <c r="DY313" s="329"/>
      <c r="DZ313" s="7"/>
      <c r="EA313" s="7"/>
    </row>
    <row r="314" spans="2:163" ht="15" customHeight="1">
      <c r="B314" s="7"/>
      <c r="C314" s="60"/>
      <c r="D314" s="73"/>
      <c r="E314" s="94"/>
      <c r="F314" s="94"/>
      <c r="G314" s="94"/>
      <c r="H314" s="94"/>
      <c r="I314" s="94"/>
      <c r="J314" s="94"/>
      <c r="K314" s="94"/>
      <c r="L314" s="94"/>
      <c r="M314" s="94"/>
      <c r="N314" s="94"/>
      <c r="O314" s="94"/>
      <c r="P314" s="94"/>
      <c r="Q314" s="94"/>
      <c r="R314" s="210"/>
      <c r="S314" s="7"/>
      <c r="T314" s="7"/>
      <c r="U314" s="7"/>
      <c r="V314" s="7"/>
      <c r="W314" s="7"/>
      <c r="X314" s="7"/>
      <c r="Y314" s="7"/>
      <c r="Z314" s="7"/>
      <c r="AA314" s="7"/>
      <c r="AB314" s="7"/>
      <c r="AC314" s="7"/>
      <c r="AD314" s="73"/>
      <c r="AE314" s="94"/>
      <c r="AF314" s="94"/>
      <c r="AG314" s="94"/>
      <c r="AH314" s="94"/>
      <c r="AI314" s="94"/>
      <c r="AJ314" s="94"/>
      <c r="AK314" s="94"/>
      <c r="AL314" s="94"/>
      <c r="AM314" s="94"/>
      <c r="AN314" s="94"/>
      <c r="AO314" s="94"/>
      <c r="AP314" s="94"/>
      <c r="AQ314" s="94"/>
      <c r="AR314" s="210"/>
      <c r="AS314" s="7"/>
      <c r="AT314" s="73"/>
      <c r="AU314" s="94"/>
      <c r="AV314" s="94"/>
      <c r="AW314" s="94"/>
      <c r="AX314" s="94"/>
      <c r="AY314" s="94"/>
      <c r="AZ314" s="94"/>
      <c r="BA314" s="94"/>
      <c r="BB314" s="94"/>
      <c r="BC314" s="94"/>
      <c r="BD314" s="94"/>
      <c r="BE314" s="94"/>
      <c r="BF314" s="94"/>
      <c r="BG314" s="94"/>
      <c r="BH314" s="94"/>
      <c r="BI314" s="94"/>
      <c r="BJ314" s="210"/>
      <c r="BK314" s="329"/>
      <c r="BL314" s="7"/>
      <c r="BM314" s="7"/>
      <c r="BP314" s="7"/>
      <c r="BQ314" s="60"/>
      <c r="BR314" s="73"/>
      <c r="BS314" s="94"/>
      <c r="BT314" s="94"/>
      <c r="BU314" s="94"/>
      <c r="BV314" s="94"/>
      <c r="BW314" s="94"/>
      <c r="BX314" s="94"/>
      <c r="BY314" s="94"/>
      <c r="BZ314" s="94"/>
      <c r="CA314" s="94"/>
      <c r="CB314" s="94"/>
      <c r="CC314" s="94"/>
      <c r="CD314" s="94"/>
      <c r="CE314" s="94"/>
      <c r="CF314" s="210"/>
      <c r="CG314" s="7"/>
      <c r="CH314" s="7"/>
      <c r="CI314" s="7"/>
      <c r="CJ314" s="7"/>
      <c r="CK314" s="7"/>
      <c r="CL314" s="7"/>
      <c r="CM314" s="7"/>
      <c r="CN314" s="7"/>
      <c r="CO314" s="7"/>
      <c r="CP314" s="7"/>
      <c r="CQ314" s="7"/>
      <c r="CR314" s="73"/>
      <c r="CS314" s="94"/>
      <c r="CT314" s="94"/>
      <c r="CU314" s="94"/>
      <c r="CV314" s="94"/>
      <c r="CW314" s="94"/>
      <c r="CX314" s="94"/>
      <c r="CY314" s="94"/>
      <c r="CZ314" s="94"/>
      <c r="DA314" s="94"/>
      <c r="DB314" s="94"/>
      <c r="DC314" s="94"/>
      <c r="DD314" s="94"/>
      <c r="DE314" s="94"/>
      <c r="DF314" s="210"/>
      <c r="DG314" s="7"/>
      <c r="DH314" s="73"/>
      <c r="DI314" s="94"/>
      <c r="DJ314" s="94"/>
      <c r="DK314" s="94"/>
      <c r="DL314" s="94"/>
      <c r="DM314" s="94"/>
      <c r="DN314" s="94"/>
      <c r="DO314" s="94"/>
      <c r="DP314" s="94"/>
      <c r="DQ314" s="94"/>
      <c r="DR314" s="94"/>
      <c r="DS314" s="94"/>
      <c r="DT314" s="94"/>
      <c r="DU314" s="94"/>
      <c r="DV314" s="94"/>
      <c r="DW314" s="94"/>
      <c r="DX314" s="210"/>
      <c r="DY314" s="329"/>
      <c r="DZ314" s="7"/>
      <c r="EA314" s="7"/>
    </row>
    <row r="315" spans="2:163" ht="18.75" customHeight="1">
      <c r="B315" s="7"/>
      <c r="C315" s="61"/>
      <c r="D315" s="75"/>
      <c r="E315" s="75"/>
      <c r="F315" s="75"/>
      <c r="G315" s="75"/>
      <c r="H315" s="75"/>
      <c r="I315" s="75"/>
      <c r="J315" s="75"/>
      <c r="K315" s="75"/>
      <c r="L315" s="75"/>
      <c r="M315" s="75"/>
      <c r="N315" s="75"/>
      <c r="O315" s="75"/>
      <c r="P315" s="75"/>
      <c r="Q315" s="75"/>
      <c r="R315" s="75"/>
      <c r="S315" s="75"/>
      <c r="T315" s="75"/>
      <c r="U315" s="75"/>
      <c r="V315" s="75"/>
      <c r="W315" s="75"/>
      <c r="X315" s="75"/>
      <c r="Y315" s="75"/>
      <c r="Z315" s="75"/>
      <c r="AA315" s="75"/>
      <c r="AB315" s="75"/>
      <c r="AC315" s="75"/>
      <c r="AD315" s="75"/>
      <c r="AE315" s="75"/>
      <c r="AF315" s="75"/>
      <c r="AG315" s="75"/>
      <c r="AH315" s="75"/>
      <c r="AI315" s="75"/>
      <c r="AJ315" s="75"/>
      <c r="AK315" s="75"/>
      <c r="AL315" s="75"/>
      <c r="AM315" s="75"/>
      <c r="AN315" s="75"/>
      <c r="AO315" s="75"/>
      <c r="AP315" s="75"/>
      <c r="AQ315" s="75"/>
      <c r="AR315" s="75"/>
      <c r="AS315" s="75"/>
      <c r="AT315" s="75"/>
      <c r="AU315" s="75"/>
      <c r="AV315" s="75"/>
      <c r="AW315" s="75"/>
      <c r="AX315" s="75"/>
      <c r="AY315" s="75"/>
      <c r="AZ315" s="75"/>
      <c r="BA315" s="75"/>
      <c r="BB315" s="75"/>
      <c r="BC315" s="75"/>
      <c r="BD315" s="75"/>
      <c r="BE315" s="75"/>
      <c r="BF315" s="75"/>
      <c r="BG315" s="75"/>
      <c r="BH315" s="75"/>
      <c r="BI315" s="75"/>
      <c r="BJ315" s="75"/>
      <c r="BK315" s="330"/>
      <c r="BL315" s="7"/>
      <c r="BM315" s="7"/>
      <c r="BP315" s="7"/>
      <c r="BQ315" s="61"/>
      <c r="BR315" s="75"/>
      <c r="BS315" s="75"/>
      <c r="BT315" s="75"/>
      <c r="BU315" s="75"/>
      <c r="BV315" s="75"/>
      <c r="BW315" s="75"/>
      <c r="BX315" s="75"/>
      <c r="BY315" s="75"/>
      <c r="BZ315" s="75"/>
      <c r="CA315" s="75"/>
      <c r="CB315" s="75"/>
      <c r="CC315" s="75"/>
      <c r="CD315" s="75"/>
      <c r="CE315" s="75"/>
      <c r="CF315" s="75"/>
      <c r="CG315" s="75"/>
      <c r="CH315" s="75"/>
      <c r="CI315" s="75"/>
      <c r="CJ315" s="75"/>
      <c r="CK315" s="75"/>
      <c r="CL315" s="75"/>
      <c r="CM315" s="75"/>
      <c r="CN315" s="75"/>
      <c r="CO315" s="75"/>
      <c r="CP315" s="75"/>
      <c r="CQ315" s="75"/>
      <c r="CR315" s="75"/>
      <c r="CS315" s="75"/>
      <c r="CT315" s="75"/>
      <c r="CU315" s="75"/>
      <c r="CV315" s="75"/>
      <c r="CW315" s="75"/>
      <c r="CX315" s="75"/>
      <c r="CY315" s="75"/>
      <c r="CZ315" s="75"/>
      <c r="DA315" s="75"/>
      <c r="DB315" s="75"/>
      <c r="DC315" s="75"/>
      <c r="DD315" s="75"/>
      <c r="DE315" s="75"/>
      <c r="DF315" s="75"/>
      <c r="DG315" s="75"/>
      <c r="DH315" s="75"/>
      <c r="DI315" s="75"/>
      <c r="DJ315" s="75"/>
      <c r="DK315" s="75"/>
      <c r="DL315" s="75"/>
      <c r="DM315" s="75"/>
      <c r="DN315" s="75"/>
      <c r="DO315" s="75"/>
      <c r="DP315" s="75"/>
      <c r="DQ315" s="75"/>
      <c r="DR315" s="75"/>
      <c r="DS315" s="75"/>
      <c r="DT315" s="75"/>
      <c r="DU315" s="75"/>
      <c r="DV315" s="75"/>
      <c r="DW315" s="75"/>
      <c r="DX315" s="75"/>
      <c r="DY315" s="330"/>
      <c r="DZ315" s="7"/>
      <c r="EA315" s="7"/>
    </row>
    <row r="316" spans="2:163" ht="18.75" customHeight="1">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BP316" s="7"/>
      <c r="BQ316" s="7"/>
      <c r="BR316" s="7"/>
      <c r="BS316" s="7"/>
      <c r="BT316" s="7"/>
      <c r="BU316" s="7"/>
      <c r="BV316" s="7"/>
      <c r="BW316" s="7"/>
      <c r="BX316" s="7"/>
      <c r="BY316" s="7"/>
      <c r="BZ316" s="7"/>
      <c r="CA316" s="7"/>
      <c r="CB316" s="7"/>
      <c r="CC316" s="7"/>
      <c r="CD316" s="7"/>
      <c r="CE316" s="7"/>
      <c r="CF316" s="7"/>
      <c r="CG316" s="7"/>
      <c r="CH316" s="7"/>
      <c r="CI316" s="7"/>
      <c r="CJ316" s="7"/>
      <c r="CK316" s="7"/>
      <c r="CL316" s="7"/>
      <c r="CM316" s="7"/>
      <c r="CN316" s="7"/>
      <c r="CO316" s="7"/>
      <c r="CP316" s="7"/>
      <c r="CQ316" s="7"/>
      <c r="CR316" s="7"/>
      <c r="CS316" s="7"/>
    </row>
    <row r="317" spans="2:163" ht="18.75" customHeight="1">
      <c r="B317" s="7"/>
      <c r="C317" s="7"/>
      <c r="D317" s="76" t="s">
        <v>477</v>
      </c>
      <c r="E317" s="76"/>
      <c r="F317" s="76"/>
      <c r="G317" s="76"/>
      <c r="H317" s="76"/>
      <c r="I317" s="76"/>
      <c r="J317" s="76"/>
      <c r="K317" s="76"/>
      <c r="L317" s="76"/>
      <c r="M317" s="76"/>
      <c r="N317" s="76"/>
      <c r="O317" s="76"/>
      <c r="P317" s="76"/>
      <c r="Q317" s="76"/>
      <c r="R317" s="76"/>
      <c r="S317" s="76"/>
      <c r="T317" s="76"/>
      <c r="U317" s="76"/>
      <c r="V317" s="76"/>
      <c r="AC317" s="198" t="s">
        <v>462</v>
      </c>
      <c r="AD317" s="198"/>
      <c r="AE317" s="198"/>
      <c r="AF317" s="198"/>
      <c r="AG317" s="198"/>
      <c r="AH317" s="198"/>
      <c r="AI317" s="198"/>
      <c r="AJ317" s="198"/>
      <c r="AK317" s="198"/>
      <c r="AL317" s="198"/>
      <c r="AM317" s="198"/>
      <c r="AN317" s="198"/>
      <c r="AO317" s="198"/>
      <c r="AP317" s="198"/>
      <c r="AQ317" s="198"/>
      <c r="AR317" s="198"/>
      <c r="AS317" s="198"/>
      <c r="AT317" s="198"/>
      <c r="AU317" s="198"/>
      <c r="AV317" s="198"/>
      <c r="AW317" s="198"/>
      <c r="AX317" s="198"/>
      <c r="AY317" s="198"/>
      <c r="AZ317" s="198"/>
      <c r="BA317" s="198"/>
      <c r="BB317" s="198"/>
      <c r="BC317" s="198"/>
      <c r="BD317" s="198"/>
      <c r="BE317" s="198"/>
      <c r="BF317" s="198"/>
      <c r="BG317" s="198"/>
      <c r="BH317" s="198"/>
      <c r="BI317" s="198"/>
      <c r="BJ317" s="198"/>
      <c r="BK317" s="198"/>
      <c r="BP317" s="7"/>
      <c r="BQ317" s="7"/>
      <c r="BR317" s="76" t="s">
        <v>477</v>
      </c>
      <c r="BS317" s="76"/>
      <c r="BT317" s="76"/>
      <c r="BU317" s="76"/>
      <c r="BV317" s="76"/>
      <c r="BW317" s="76"/>
      <c r="BX317" s="76"/>
      <c r="BY317" s="76"/>
      <c r="BZ317" s="76"/>
      <c r="CA317" s="76"/>
      <c r="CB317" s="76"/>
      <c r="CC317" s="76"/>
      <c r="CD317" s="76"/>
      <c r="CE317" s="76"/>
      <c r="CF317" s="76"/>
      <c r="CG317" s="76"/>
      <c r="CH317" s="76"/>
      <c r="CI317" s="76"/>
      <c r="CJ317" s="76"/>
      <c r="CQ317" s="198" t="s">
        <v>462</v>
      </c>
      <c r="CR317" s="198"/>
      <c r="CS317" s="198"/>
      <c r="CT317" s="198"/>
      <c r="CU317" s="198"/>
      <c r="CV317" s="198"/>
      <c r="CW317" s="198"/>
      <c r="CX317" s="198"/>
      <c r="CY317" s="198"/>
      <c r="CZ317" s="198"/>
      <c r="DA317" s="198"/>
      <c r="DB317" s="198"/>
      <c r="DC317" s="198"/>
      <c r="DD317" s="198"/>
      <c r="DE317" s="198"/>
      <c r="DF317" s="198"/>
      <c r="DG317" s="198"/>
      <c r="DH317" s="198"/>
      <c r="DI317" s="198"/>
      <c r="DJ317" s="198"/>
      <c r="DK317" s="198"/>
      <c r="DL317" s="198"/>
      <c r="DM317" s="198"/>
      <c r="DN317" s="198"/>
      <c r="DO317" s="198"/>
      <c r="DP317" s="198"/>
      <c r="DQ317" s="198"/>
      <c r="DR317" s="198"/>
      <c r="DS317" s="198"/>
      <c r="DT317" s="198"/>
      <c r="DU317" s="198"/>
      <c r="DV317" s="198"/>
      <c r="DW317" s="198"/>
      <c r="DX317" s="198"/>
      <c r="DY317" s="198"/>
      <c r="ED317" s="27"/>
      <c r="EE317" s="27"/>
      <c r="EF317" s="27"/>
      <c r="EG317" s="27"/>
      <c r="EH317" s="27"/>
      <c r="EI317" s="25"/>
      <c r="EJ317" s="25"/>
      <c r="EK317" s="25"/>
      <c r="EL317" s="25"/>
      <c r="EM317" s="25"/>
      <c r="EN317" s="27"/>
      <c r="EO317" s="25"/>
      <c r="EP317" s="25"/>
      <c r="EQ317" s="25"/>
      <c r="ER317" s="25"/>
      <c r="ES317" s="25"/>
      <c r="ET317" s="25"/>
      <c r="EU317" s="25"/>
      <c r="EV317" s="25"/>
      <c r="EW317" s="25"/>
      <c r="EX317" s="25"/>
      <c r="EY317" s="25"/>
      <c r="EZ317" s="25"/>
      <c r="FA317" s="25"/>
      <c r="FB317" s="25"/>
      <c r="FC317" s="25"/>
      <c r="FD317" s="25"/>
      <c r="FE317" s="25"/>
      <c r="FF317" s="25"/>
      <c r="FG317" s="25"/>
    </row>
    <row r="318" spans="2:163" ht="18.75" customHeight="1">
      <c r="B318" s="7"/>
      <c r="C318" s="7"/>
      <c r="D318" s="77" t="s">
        <v>451</v>
      </c>
      <c r="E318" s="77"/>
      <c r="F318" s="77"/>
      <c r="G318" s="77"/>
      <c r="H318" s="77"/>
      <c r="I318" s="77"/>
      <c r="J318" s="77"/>
      <c r="K318" s="77"/>
      <c r="L318" s="77"/>
      <c r="M318" s="77"/>
      <c r="N318" s="77"/>
      <c r="O318" s="77"/>
      <c r="P318" s="77"/>
      <c r="Q318" s="77"/>
      <c r="R318" s="77"/>
      <c r="S318" s="77"/>
      <c r="T318" s="77"/>
      <c r="U318" s="77"/>
      <c r="V318" s="77"/>
      <c r="AC318" s="198"/>
      <c r="AD318" s="198"/>
      <c r="AE318" s="198"/>
      <c r="AF318" s="198"/>
      <c r="AG318" s="198"/>
      <c r="AH318" s="198"/>
      <c r="AI318" s="198"/>
      <c r="AJ318" s="198"/>
      <c r="AK318" s="198"/>
      <c r="AL318" s="198"/>
      <c r="AM318" s="198"/>
      <c r="AN318" s="198"/>
      <c r="AO318" s="198"/>
      <c r="AP318" s="198"/>
      <c r="AQ318" s="198"/>
      <c r="AR318" s="198"/>
      <c r="AS318" s="198"/>
      <c r="AT318" s="198"/>
      <c r="AU318" s="198"/>
      <c r="AV318" s="198"/>
      <c r="AW318" s="198"/>
      <c r="AX318" s="198"/>
      <c r="AY318" s="198"/>
      <c r="AZ318" s="198"/>
      <c r="BA318" s="198"/>
      <c r="BB318" s="198"/>
      <c r="BC318" s="198"/>
      <c r="BD318" s="198"/>
      <c r="BE318" s="198"/>
      <c r="BF318" s="198"/>
      <c r="BG318" s="198"/>
      <c r="BH318" s="198"/>
      <c r="BI318" s="198"/>
      <c r="BJ318" s="198"/>
      <c r="BK318" s="198"/>
      <c r="BP318" s="7"/>
      <c r="BQ318" s="7"/>
      <c r="BR318" s="77" t="s">
        <v>451</v>
      </c>
      <c r="BS318" s="77"/>
      <c r="BT318" s="77"/>
      <c r="BU318" s="77"/>
      <c r="BV318" s="77"/>
      <c r="BW318" s="77"/>
      <c r="BX318" s="77"/>
      <c r="BY318" s="77"/>
      <c r="BZ318" s="77"/>
      <c r="CA318" s="77"/>
      <c r="CB318" s="77"/>
      <c r="CC318" s="77"/>
      <c r="CD318" s="77"/>
      <c r="CE318" s="77"/>
      <c r="CF318" s="77"/>
      <c r="CG318" s="77"/>
      <c r="CH318" s="77"/>
      <c r="CI318" s="77"/>
      <c r="CJ318" s="77"/>
      <c r="CQ318" s="198"/>
      <c r="CR318" s="198"/>
      <c r="CS318" s="198"/>
      <c r="CT318" s="198"/>
      <c r="CU318" s="198"/>
      <c r="CV318" s="198"/>
      <c r="CW318" s="198"/>
      <c r="CX318" s="198"/>
      <c r="CY318" s="198"/>
      <c r="CZ318" s="198"/>
      <c r="DA318" s="198"/>
      <c r="DB318" s="198"/>
      <c r="DC318" s="198"/>
      <c r="DD318" s="198"/>
      <c r="DE318" s="198"/>
      <c r="DF318" s="198"/>
      <c r="DG318" s="198"/>
      <c r="DH318" s="198"/>
      <c r="DI318" s="198"/>
      <c r="DJ318" s="198"/>
      <c r="DK318" s="198"/>
      <c r="DL318" s="198"/>
      <c r="DM318" s="198"/>
      <c r="DN318" s="198"/>
      <c r="DO318" s="198"/>
      <c r="DP318" s="198"/>
      <c r="DQ318" s="198"/>
      <c r="DR318" s="198"/>
      <c r="DS318" s="198"/>
      <c r="DT318" s="198"/>
      <c r="DU318" s="198"/>
      <c r="DV318" s="198"/>
      <c r="DW318" s="198"/>
      <c r="DX318" s="198"/>
      <c r="DY318" s="198"/>
      <c r="ED318" s="567"/>
      <c r="EE318" s="572"/>
      <c r="EF318" s="25"/>
      <c r="EG318" s="25"/>
      <c r="EH318" s="25"/>
      <c r="EI318" s="25"/>
      <c r="EJ318" s="25"/>
      <c r="EK318" s="25"/>
      <c r="EL318" s="25"/>
      <c r="EM318" s="25"/>
      <c r="EN318" s="27"/>
      <c r="EO318" s="25"/>
      <c r="EP318" s="25"/>
      <c r="EQ318" s="25"/>
      <c r="ER318" s="25"/>
      <c r="ES318" s="25"/>
      <c r="ET318" s="25"/>
      <c r="EU318" s="25"/>
      <c r="EV318" s="25"/>
      <c r="EW318" s="25"/>
      <c r="EX318" s="25"/>
      <c r="EY318" s="25"/>
      <c r="EZ318" s="25"/>
      <c r="FA318" s="25"/>
      <c r="FB318" s="25"/>
      <c r="FC318" s="25"/>
      <c r="FD318" s="25"/>
      <c r="FE318" s="25"/>
      <c r="FF318" s="25"/>
      <c r="FG318" s="25"/>
    </row>
    <row r="319" spans="2:163" ht="18.75" customHeight="1">
      <c r="B319" s="7"/>
      <c r="C319" s="7"/>
      <c r="D319" s="77"/>
      <c r="E319" s="77"/>
      <c r="F319" s="77"/>
      <c r="G319" s="77"/>
      <c r="H319" s="77"/>
      <c r="I319" s="77"/>
      <c r="J319" s="77"/>
      <c r="K319" s="77"/>
      <c r="L319" s="77"/>
      <c r="M319" s="77"/>
      <c r="N319" s="77"/>
      <c r="O319" s="77"/>
      <c r="P319" s="77"/>
      <c r="Q319" s="77"/>
      <c r="R319" s="77"/>
      <c r="S319" s="77"/>
      <c r="T319" s="77"/>
      <c r="U319" s="77"/>
      <c r="V319" s="77"/>
      <c r="AC319" s="198"/>
      <c r="AD319" s="198"/>
      <c r="AE319" s="198"/>
      <c r="AF319" s="198"/>
      <c r="AG319" s="198"/>
      <c r="AH319" s="198"/>
      <c r="AI319" s="198"/>
      <c r="AJ319" s="198"/>
      <c r="AK319" s="198"/>
      <c r="AL319" s="198"/>
      <c r="AM319" s="198"/>
      <c r="AN319" s="198"/>
      <c r="AO319" s="198"/>
      <c r="AP319" s="198"/>
      <c r="AQ319" s="198"/>
      <c r="AR319" s="198"/>
      <c r="AS319" s="198"/>
      <c r="AT319" s="198"/>
      <c r="AU319" s="198"/>
      <c r="AV319" s="198"/>
      <c r="AW319" s="198"/>
      <c r="AX319" s="198"/>
      <c r="AY319" s="198"/>
      <c r="AZ319" s="198"/>
      <c r="BA319" s="198"/>
      <c r="BB319" s="198"/>
      <c r="BC319" s="198"/>
      <c r="BD319" s="198"/>
      <c r="BE319" s="198"/>
      <c r="BF319" s="198"/>
      <c r="BG319" s="198"/>
      <c r="BH319" s="198"/>
      <c r="BI319" s="198"/>
      <c r="BJ319" s="198"/>
      <c r="BK319" s="198"/>
      <c r="BP319" s="7"/>
      <c r="BQ319" s="7"/>
      <c r="BR319" s="77"/>
      <c r="BS319" s="77"/>
      <c r="BT319" s="77"/>
      <c r="BU319" s="77"/>
      <c r="BV319" s="77"/>
      <c r="BW319" s="77"/>
      <c r="BX319" s="77"/>
      <c r="BY319" s="77"/>
      <c r="BZ319" s="77"/>
      <c r="CA319" s="77"/>
      <c r="CB319" s="77"/>
      <c r="CC319" s="77"/>
      <c r="CD319" s="77"/>
      <c r="CE319" s="77"/>
      <c r="CF319" s="77"/>
      <c r="CG319" s="77"/>
      <c r="CH319" s="77"/>
      <c r="CI319" s="77"/>
      <c r="CJ319" s="77"/>
      <c r="CQ319" s="198"/>
      <c r="CR319" s="198"/>
      <c r="CS319" s="198"/>
      <c r="CT319" s="198"/>
      <c r="CU319" s="198"/>
      <c r="CV319" s="198"/>
      <c r="CW319" s="198"/>
      <c r="CX319" s="198"/>
      <c r="CY319" s="198"/>
      <c r="CZ319" s="198"/>
      <c r="DA319" s="198"/>
      <c r="DB319" s="198"/>
      <c r="DC319" s="198"/>
      <c r="DD319" s="198"/>
      <c r="DE319" s="198"/>
      <c r="DF319" s="198"/>
      <c r="DG319" s="198"/>
      <c r="DH319" s="198"/>
      <c r="DI319" s="198"/>
      <c r="DJ319" s="198"/>
      <c r="DK319" s="198"/>
      <c r="DL319" s="198"/>
      <c r="DM319" s="198"/>
      <c r="DN319" s="198"/>
      <c r="DO319" s="198"/>
      <c r="DP319" s="198"/>
      <c r="DQ319" s="198"/>
      <c r="DR319" s="198"/>
      <c r="DS319" s="198"/>
      <c r="DT319" s="198"/>
      <c r="DU319" s="198"/>
      <c r="DV319" s="198"/>
      <c r="DW319" s="198"/>
      <c r="DX319" s="198"/>
      <c r="DY319" s="198"/>
      <c r="ED319" s="567"/>
      <c r="EE319" s="572"/>
      <c r="EF319" s="25"/>
      <c r="EG319" s="25"/>
      <c r="EH319" s="25"/>
      <c r="EI319" s="25"/>
      <c r="EJ319" s="25"/>
      <c r="EK319" s="25"/>
      <c r="EL319" s="25"/>
      <c r="EM319" s="25"/>
      <c r="EN319" s="27"/>
      <c r="EO319" s="25"/>
      <c r="EP319" s="25"/>
      <c r="EQ319" s="25"/>
      <c r="ER319" s="25"/>
      <c r="ES319" s="25"/>
      <c r="ET319" s="25"/>
      <c r="EU319" s="25"/>
      <c r="EV319" s="25"/>
      <c r="EW319" s="25"/>
      <c r="EX319" s="25"/>
      <c r="EY319" s="25"/>
      <c r="EZ319" s="25"/>
      <c r="FA319" s="25"/>
      <c r="FB319" s="25"/>
      <c r="FC319" s="25"/>
      <c r="FD319" s="25"/>
      <c r="FE319" s="25"/>
      <c r="FF319" s="25"/>
      <c r="FG319" s="25"/>
    </row>
    <row r="320" spans="2:163" ht="18.75" customHeight="1">
      <c r="B320" s="7"/>
      <c r="C320" s="7"/>
      <c r="D320" s="78"/>
      <c r="E320" s="78"/>
      <c r="F320" s="78"/>
      <c r="G320" s="78"/>
      <c r="I320" s="78"/>
      <c r="J320" s="78"/>
      <c r="K320" s="78"/>
      <c r="L320" s="7"/>
      <c r="M320" s="66" t="s">
        <v>22</v>
      </c>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c r="BP320" s="7"/>
      <c r="BQ320" s="7"/>
      <c r="BR320" s="78"/>
      <c r="BS320" s="78"/>
      <c r="BT320" s="78"/>
      <c r="BU320" s="78"/>
      <c r="BW320" s="78"/>
      <c r="BX320" s="78"/>
      <c r="BY320" s="78"/>
      <c r="BZ320" s="7"/>
      <c r="CA320" s="66" t="s">
        <v>22</v>
      </c>
      <c r="CQ320" s="30"/>
      <c r="CR320" s="30"/>
      <c r="CS320" s="30"/>
      <c r="CT320" s="30"/>
      <c r="CU320" s="30"/>
      <c r="CV320" s="30"/>
      <c r="CW320" s="30"/>
      <c r="CX320" s="30"/>
      <c r="CY320" s="30"/>
      <c r="CZ320" s="30"/>
      <c r="DA320" s="30"/>
      <c r="DB320" s="30"/>
      <c r="DC320" s="30"/>
      <c r="DD320" s="30"/>
      <c r="DE320" s="30"/>
      <c r="DF320" s="30"/>
      <c r="DG320" s="30"/>
      <c r="DH320" s="30"/>
      <c r="DI320" s="30"/>
      <c r="DJ320" s="30"/>
      <c r="DK320" s="30"/>
      <c r="DL320" s="30"/>
      <c r="DM320" s="30"/>
      <c r="DN320" s="30"/>
      <c r="DO320" s="30"/>
      <c r="DP320" s="30"/>
      <c r="DQ320" s="30"/>
      <c r="DR320" s="30"/>
      <c r="DS320" s="30"/>
      <c r="DT320" s="30"/>
      <c r="DU320" s="30"/>
      <c r="DV320" s="30"/>
      <c r="DW320" s="30"/>
      <c r="ED320" s="567"/>
      <c r="EE320" s="572"/>
      <c r="EF320" s="25"/>
      <c r="EG320" s="25"/>
      <c r="EH320" s="25"/>
      <c r="EI320" s="25"/>
      <c r="EJ320" s="25"/>
      <c r="EK320" s="25"/>
      <c r="EL320" s="25"/>
      <c r="EM320" s="25"/>
      <c r="EN320" s="27"/>
      <c r="EO320" s="25"/>
      <c r="EP320" s="25"/>
      <c r="EQ320" s="25"/>
      <c r="ER320" s="25"/>
      <c r="ES320" s="25"/>
      <c r="ET320" s="25"/>
      <c r="EU320" s="25"/>
      <c r="EV320" s="25"/>
      <c r="EW320" s="25"/>
      <c r="EX320" s="25"/>
      <c r="EY320" s="25"/>
      <c r="EZ320" s="25"/>
      <c r="FA320" s="25"/>
      <c r="FB320" s="25"/>
      <c r="FC320" s="25"/>
      <c r="FD320" s="25"/>
      <c r="FE320" s="25"/>
      <c r="FF320" s="25"/>
      <c r="FG320" s="25"/>
    </row>
    <row r="321" spans="1:163" ht="18.75" customHeight="1">
      <c r="B321" s="7"/>
      <c r="C321" s="7"/>
      <c r="D321" s="79" t="s">
        <v>248</v>
      </c>
      <c r="E321" s="79"/>
      <c r="F321" s="79"/>
      <c r="G321" s="79"/>
      <c r="H321" s="79"/>
      <c r="I321" s="79"/>
      <c r="J321" s="79"/>
      <c r="K321" s="79"/>
      <c r="L321" s="79"/>
      <c r="M321" s="79"/>
      <c r="N321" s="79"/>
      <c r="O321" s="79"/>
      <c r="P321" s="79"/>
      <c r="Q321" s="79"/>
      <c r="R321" s="79"/>
      <c r="S321" s="79"/>
      <c r="T321" s="79"/>
      <c r="U321" s="79"/>
      <c r="V321" s="79"/>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c r="BC321" s="30"/>
      <c r="BD321" s="30"/>
      <c r="BE321" s="30"/>
      <c r="BF321" s="30"/>
      <c r="BG321" s="30"/>
      <c r="BH321" s="30"/>
      <c r="BI321" s="30"/>
      <c r="BP321" s="7"/>
      <c r="BQ321" s="7"/>
      <c r="BR321" s="79" t="s">
        <v>248</v>
      </c>
      <c r="BS321" s="79"/>
      <c r="BT321" s="79"/>
      <c r="BU321" s="79"/>
      <c r="BV321" s="79"/>
      <c r="BW321" s="79"/>
      <c r="BX321" s="79"/>
      <c r="BY321" s="79"/>
      <c r="BZ321" s="79"/>
      <c r="CA321" s="79"/>
      <c r="CB321" s="79"/>
      <c r="CC321" s="79"/>
      <c r="CD321" s="79"/>
      <c r="CE321" s="79"/>
      <c r="CF321" s="79"/>
      <c r="CG321" s="79"/>
      <c r="CH321" s="79"/>
      <c r="CI321" s="79"/>
      <c r="CJ321" s="79"/>
      <c r="CQ321" s="30"/>
      <c r="CR321" s="30"/>
      <c r="CS321" s="30"/>
      <c r="CT321" s="30"/>
      <c r="CU321" s="30"/>
      <c r="CV321" s="30"/>
      <c r="CW321" s="30"/>
      <c r="CX321" s="30"/>
      <c r="CY321" s="30"/>
      <c r="CZ321" s="30"/>
      <c r="DA321" s="30"/>
      <c r="DB321" s="30"/>
      <c r="DC321" s="30"/>
      <c r="DD321" s="30"/>
      <c r="DE321" s="30"/>
      <c r="DF321" s="30"/>
      <c r="DG321" s="30"/>
      <c r="DH321" s="30"/>
      <c r="DI321" s="30"/>
      <c r="DJ321" s="30"/>
      <c r="DK321" s="30"/>
      <c r="DL321" s="30"/>
      <c r="DM321" s="30"/>
      <c r="DN321" s="30"/>
      <c r="DO321" s="30"/>
      <c r="DP321" s="30"/>
      <c r="DQ321" s="30"/>
      <c r="DR321" s="30"/>
      <c r="DS321" s="30"/>
      <c r="DT321" s="30"/>
      <c r="DU321" s="30"/>
      <c r="DV321" s="30"/>
      <c r="DW321" s="30"/>
      <c r="ED321" s="569"/>
      <c r="EE321" s="573"/>
      <c r="EF321" s="27"/>
      <c r="EG321" s="27"/>
      <c r="EH321" s="27"/>
      <c r="EI321" s="27"/>
      <c r="EJ321" s="27"/>
      <c r="EK321" s="27"/>
      <c r="EL321" s="27"/>
      <c r="EM321" s="27"/>
      <c r="EN321" s="27"/>
      <c r="EO321" s="25"/>
      <c r="EP321" s="25"/>
      <c r="EQ321" s="25"/>
      <c r="ER321" s="25"/>
      <c r="ES321" s="25"/>
      <c r="ET321" s="25"/>
      <c r="EU321" s="25"/>
      <c r="EV321" s="25"/>
      <c r="EW321" s="25"/>
      <c r="EX321" s="25"/>
      <c r="EY321" s="25"/>
      <c r="EZ321" s="25"/>
      <c r="FA321" s="25"/>
      <c r="FB321" s="25"/>
      <c r="FC321" s="25"/>
      <c r="FD321" s="25"/>
      <c r="FE321" s="25"/>
      <c r="FF321" s="25"/>
      <c r="FG321" s="25"/>
    </row>
    <row r="322" spans="1:163" ht="18.75" customHeight="1">
      <c r="B322" s="7"/>
      <c r="C322" s="7"/>
      <c r="D322" s="77" t="s">
        <v>209</v>
      </c>
      <c r="E322" s="77"/>
      <c r="F322" s="77"/>
      <c r="G322" s="77"/>
      <c r="H322" s="77"/>
      <c r="I322" s="77"/>
      <c r="J322" s="77"/>
      <c r="K322" s="77"/>
      <c r="L322" s="77"/>
      <c r="M322" s="77"/>
      <c r="N322" s="77"/>
      <c r="O322" s="77"/>
      <c r="P322" s="77"/>
      <c r="Q322" s="77"/>
      <c r="R322" s="77"/>
      <c r="S322" s="77"/>
      <c r="T322" s="77"/>
      <c r="U322" s="77"/>
      <c r="V322" s="77"/>
      <c r="AC322" s="300"/>
      <c r="AD322" s="300"/>
      <c r="AE322" s="300"/>
      <c r="AF322" s="300"/>
      <c r="AG322" s="300"/>
      <c r="AH322" s="300"/>
      <c r="AI322" s="300"/>
      <c r="AJ322" s="300"/>
      <c r="AK322" s="332"/>
      <c r="AL322" s="332"/>
      <c r="AM322" s="332"/>
      <c r="AN322" s="332"/>
      <c r="AO322" s="332"/>
      <c r="AP322" s="332"/>
      <c r="AQ322" s="332"/>
      <c r="AR322" s="332"/>
      <c r="AS322" s="332"/>
      <c r="AT322" s="332"/>
      <c r="AU322" s="332"/>
      <c r="AV322" s="332"/>
      <c r="AW322" s="332"/>
      <c r="AX322" s="332"/>
      <c r="AY322" s="332"/>
      <c r="AZ322" s="332"/>
      <c r="BA322" s="332"/>
      <c r="BB322" s="332"/>
      <c r="BC322" s="332"/>
      <c r="BD322" s="300"/>
      <c r="BE322" s="300"/>
      <c r="BF322" s="300"/>
      <c r="BG322" s="300"/>
      <c r="BH322" s="300"/>
      <c r="BI322" s="300"/>
      <c r="BP322" s="7"/>
      <c r="BQ322" s="7"/>
      <c r="BR322" s="77" t="s">
        <v>209</v>
      </c>
      <c r="BS322" s="77"/>
      <c r="BT322" s="77"/>
      <c r="BU322" s="77"/>
      <c r="BV322" s="77"/>
      <c r="BW322" s="77"/>
      <c r="BX322" s="77"/>
      <c r="BY322" s="77"/>
      <c r="BZ322" s="77"/>
      <c r="CA322" s="77"/>
      <c r="CB322" s="77"/>
      <c r="CC322" s="77"/>
      <c r="CD322" s="77"/>
      <c r="CE322" s="77"/>
      <c r="CF322" s="77"/>
      <c r="CG322" s="77"/>
      <c r="CH322" s="77"/>
      <c r="CI322" s="77"/>
      <c r="CJ322" s="77"/>
      <c r="CQ322" s="300"/>
      <c r="CR322" s="300"/>
      <c r="CS322" s="300"/>
      <c r="CT322" s="300"/>
      <c r="CU322" s="300"/>
      <c r="CV322" s="300"/>
      <c r="CW322" s="300"/>
      <c r="CX322" s="300"/>
      <c r="CY322" s="332"/>
      <c r="CZ322" s="332"/>
      <c r="DA322" s="332"/>
      <c r="DB322" s="332"/>
      <c r="DC322" s="332"/>
      <c r="DD322" s="332"/>
      <c r="DE322" s="332"/>
      <c r="DF322" s="332"/>
      <c r="DG322" s="332"/>
      <c r="DH322" s="332"/>
      <c r="DI322" s="332"/>
      <c r="DJ322" s="332"/>
      <c r="DK322" s="332"/>
      <c r="DL322" s="332"/>
      <c r="DM322" s="332"/>
      <c r="DN322" s="332"/>
      <c r="DO322" s="332"/>
      <c r="DP322" s="332"/>
      <c r="DQ322" s="332"/>
      <c r="DR322" s="300"/>
      <c r="DS322" s="300"/>
      <c r="DT322" s="300"/>
      <c r="DU322" s="300"/>
      <c r="DV322" s="300"/>
      <c r="DW322" s="300"/>
      <c r="ED322" s="27"/>
      <c r="EE322" s="27"/>
      <c r="EF322" s="27"/>
      <c r="EG322" s="27"/>
      <c r="EH322" s="27"/>
      <c r="EI322" s="27"/>
      <c r="EJ322" s="27"/>
      <c r="EK322" s="27"/>
      <c r="EL322" s="27"/>
      <c r="EM322" s="27"/>
      <c r="EN322" s="27"/>
      <c r="EO322" s="25"/>
      <c r="EP322" s="25"/>
      <c r="EQ322" s="25"/>
      <c r="ER322" s="25"/>
      <c r="ES322" s="25"/>
      <c r="ET322" s="25"/>
      <c r="EU322" s="25"/>
      <c r="EV322" s="25"/>
      <c r="EW322" s="25"/>
      <c r="EX322" s="25"/>
      <c r="EY322" s="25"/>
      <c r="EZ322" s="25"/>
      <c r="FA322" s="25"/>
      <c r="FB322" s="25"/>
      <c r="FC322" s="25"/>
      <c r="FD322" s="25"/>
      <c r="FE322" s="25"/>
      <c r="FF322" s="25"/>
      <c r="FG322" s="25"/>
    </row>
    <row r="323" spans="1:163" ht="18.75" customHeight="1">
      <c r="B323" s="7"/>
      <c r="C323" s="7"/>
      <c r="D323" s="77"/>
      <c r="E323" s="77"/>
      <c r="F323" s="77"/>
      <c r="G323" s="77"/>
      <c r="H323" s="77"/>
      <c r="I323" s="77"/>
      <c r="J323" s="77"/>
      <c r="K323" s="77"/>
      <c r="L323" s="77"/>
      <c r="M323" s="77"/>
      <c r="N323" s="77"/>
      <c r="O323" s="77"/>
      <c r="P323" s="77"/>
      <c r="Q323" s="77"/>
      <c r="R323" s="77"/>
      <c r="S323" s="77"/>
      <c r="T323" s="77"/>
      <c r="U323" s="77"/>
      <c r="V323" s="77"/>
      <c r="AC323" s="198" t="s">
        <v>452</v>
      </c>
      <c r="AD323" s="198"/>
      <c r="AE323" s="198"/>
      <c r="AF323" s="198"/>
      <c r="AG323" s="198"/>
      <c r="AH323" s="198"/>
      <c r="AI323" s="198"/>
      <c r="AJ323" s="198"/>
      <c r="AK323" s="198"/>
      <c r="AL323" s="198"/>
      <c r="AM323" s="198"/>
      <c r="AN323" s="198"/>
      <c r="AO323" s="198"/>
      <c r="AP323" s="198"/>
      <c r="AQ323" s="198"/>
      <c r="AR323" s="198"/>
      <c r="AS323" s="198"/>
      <c r="AT323" s="198"/>
      <c r="AU323" s="198"/>
      <c r="AV323" s="198"/>
      <c r="AW323" s="198"/>
      <c r="AX323" s="198"/>
      <c r="AY323" s="198"/>
      <c r="AZ323" s="198"/>
      <c r="BA323" s="198"/>
      <c r="BB323" s="198"/>
      <c r="BC323" s="198"/>
      <c r="BD323" s="198"/>
      <c r="BE323" s="198"/>
      <c r="BF323" s="198"/>
      <c r="BG323" s="198"/>
      <c r="BH323" s="198"/>
      <c r="BI323" s="198"/>
      <c r="BJ323" s="198"/>
      <c r="BK323" s="198"/>
      <c r="BP323" s="7"/>
      <c r="BQ323" s="7"/>
      <c r="BR323" s="77"/>
      <c r="BS323" s="77"/>
      <c r="BT323" s="77"/>
      <c r="BU323" s="77"/>
      <c r="BV323" s="77"/>
      <c r="BW323" s="77"/>
      <c r="BX323" s="77"/>
      <c r="BY323" s="77"/>
      <c r="BZ323" s="77"/>
      <c r="CA323" s="77"/>
      <c r="CB323" s="77"/>
      <c r="CC323" s="77"/>
      <c r="CD323" s="77"/>
      <c r="CE323" s="77"/>
      <c r="CF323" s="77"/>
      <c r="CG323" s="77"/>
      <c r="CH323" s="77"/>
      <c r="CI323" s="77"/>
      <c r="CJ323" s="77"/>
      <c r="CQ323" s="198" t="s">
        <v>452</v>
      </c>
      <c r="CR323" s="198"/>
      <c r="CS323" s="198"/>
      <c r="CT323" s="198"/>
      <c r="CU323" s="198"/>
      <c r="CV323" s="198"/>
      <c r="CW323" s="198"/>
      <c r="CX323" s="198"/>
      <c r="CY323" s="198"/>
      <c r="CZ323" s="198"/>
      <c r="DA323" s="198"/>
      <c r="DB323" s="198"/>
      <c r="DC323" s="198"/>
      <c r="DD323" s="198"/>
      <c r="DE323" s="198"/>
      <c r="DF323" s="198"/>
      <c r="DG323" s="198"/>
      <c r="DH323" s="198"/>
      <c r="DI323" s="198"/>
      <c r="DJ323" s="198"/>
      <c r="DK323" s="198"/>
      <c r="DL323" s="198"/>
      <c r="DM323" s="198"/>
      <c r="DN323" s="198"/>
      <c r="DO323" s="198"/>
      <c r="DP323" s="198"/>
      <c r="DQ323" s="198"/>
      <c r="DR323" s="198"/>
      <c r="DS323" s="198"/>
      <c r="DT323" s="198"/>
      <c r="DU323" s="198"/>
      <c r="DV323" s="198"/>
      <c r="DW323" s="198"/>
      <c r="DX323" s="198"/>
      <c r="DY323" s="198"/>
      <c r="ED323" s="567"/>
      <c r="EE323" s="572"/>
      <c r="EF323" s="25"/>
      <c r="EG323" s="25"/>
      <c r="EH323" s="25"/>
      <c r="EI323" s="25"/>
      <c r="EJ323" s="25"/>
      <c r="EK323" s="25"/>
      <c r="EL323" s="25"/>
      <c r="EM323" s="25"/>
      <c r="EN323" s="27"/>
      <c r="EO323" s="27"/>
      <c r="EP323" s="27"/>
      <c r="EQ323" s="27"/>
      <c r="ER323" s="27"/>
      <c r="ES323" s="27"/>
      <c r="ET323" s="27"/>
      <c r="EU323" s="27"/>
      <c r="EV323" s="27"/>
      <c r="EW323" s="27"/>
      <c r="EX323" s="27"/>
      <c r="EY323" s="27"/>
      <c r="EZ323" s="27"/>
      <c r="FA323" s="27"/>
      <c r="FB323" s="27"/>
      <c r="FC323" s="27"/>
      <c r="FD323" s="27"/>
      <c r="FE323" s="27"/>
      <c r="FF323" s="27"/>
      <c r="FG323" s="27"/>
    </row>
    <row r="324" spans="1:163" ht="18.75" customHeight="1">
      <c r="B324" s="7"/>
      <c r="C324" s="7"/>
      <c r="D324" s="66"/>
      <c r="E324" s="66"/>
      <c r="F324" s="66"/>
      <c r="G324" s="78"/>
      <c r="I324" s="78"/>
      <c r="J324" s="78"/>
      <c r="K324" s="78"/>
      <c r="L324" s="7"/>
      <c r="M324" s="66" t="s">
        <v>22</v>
      </c>
      <c r="AC324" s="198"/>
      <c r="AD324" s="198"/>
      <c r="AE324" s="198"/>
      <c r="AF324" s="198"/>
      <c r="AG324" s="198"/>
      <c r="AH324" s="198"/>
      <c r="AI324" s="198"/>
      <c r="AJ324" s="198"/>
      <c r="AK324" s="198"/>
      <c r="AL324" s="198"/>
      <c r="AM324" s="198"/>
      <c r="AN324" s="198"/>
      <c r="AO324" s="198"/>
      <c r="AP324" s="198"/>
      <c r="AQ324" s="198"/>
      <c r="AR324" s="198"/>
      <c r="AS324" s="198"/>
      <c r="AT324" s="198"/>
      <c r="AU324" s="198"/>
      <c r="AV324" s="198"/>
      <c r="AW324" s="198"/>
      <c r="AX324" s="198"/>
      <c r="AY324" s="198"/>
      <c r="AZ324" s="198"/>
      <c r="BA324" s="198"/>
      <c r="BB324" s="198"/>
      <c r="BC324" s="198"/>
      <c r="BD324" s="198"/>
      <c r="BE324" s="198"/>
      <c r="BF324" s="198"/>
      <c r="BG324" s="198"/>
      <c r="BH324" s="198"/>
      <c r="BI324" s="198"/>
      <c r="BJ324" s="198"/>
      <c r="BK324" s="198"/>
      <c r="BP324" s="7"/>
      <c r="BQ324" s="7"/>
      <c r="BR324" s="66"/>
      <c r="BS324" s="66"/>
      <c r="BT324" s="66"/>
      <c r="BU324" s="78"/>
      <c r="BW324" s="78"/>
      <c r="BX324" s="78"/>
      <c r="BY324" s="78"/>
      <c r="BZ324" s="7"/>
      <c r="CA324" s="66" t="s">
        <v>22</v>
      </c>
      <c r="CQ324" s="198"/>
      <c r="CR324" s="198"/>
      <c r="CS324" s="198"/>
      <c r="CT324" s="198"/>
      <c r="CU324" s="198"/>
      <c r="CV324" s="198"/>
      <c r="CW324" s="198"/>
      <c r="CX324" s="198"/>
      <c r="CY324" s="198"/>
      <c r="CZ324" s="198"/>
      <c r="DA324" s="198"/>
      <c r="DB324" s="198"/>
      <c r="DC324" s="198"/>
      <c r="DD324" s="198"/>
      <c r="DE324" s="198"/>
      <c r="DF324" s="198"/>
      <c r="DG324" s="198"/>
      <c r="DH324" s="198"/>
      <c r="DI324" s="198"/>
      <c r="DJ324" s="198"/>
      <c r="DK324" s="198"/>
      <c r="DL324" s="198"/>
      <c r="DM324" s="198"/>
      <c r="DN324" s="198"/>
      <c r="DO324" s="198"/>
      <c r="DP324" s="198"/>
      <c r="DQ324" s="198"/>
      <c r="DR324" s="198"/>
      <c r="DS324" s="198"/>
      <c r="DT324" s="198"/>
      <c r="DU324" s="198"/>
      <c r="DV324" s="198"/>
      <c r="DW324" s="198"/>
      <c r="DX324" s="198"/>
      <c r="DY324" s="198"/>
      <c r="ED324" s="567"/>
      <c r="EE324" s="572"/>
      <c r="EF324" s="25"/>
      <c r="EG324" s="25"/>
      <c r="EH324" s="25"/>
      <c r="EI324" s="25"/>
      <c r="EJ324" s="25"/>
      <c r="EK324" s="25"/>
      <c r="EL324" s="25"/>
      <c r="EM324" s="25"/>
      <c r="EN324" s="27"/>
      <c r="EO324" s="25"/>
      <c r="EP324" s="25"/>
      <c r="EQ324" s="25"/>
      <c r="ER324" s="25"/>
      <c r="ES324" s="25"/>
      <c r="ET324" s="25"/>
      <c r="EU324" s="25"/>
      <c r="EV324" s="25"/>
      <c r="EW324" s="25"/>
      <c r="EX324" s="25"/>
      <c r="EY324" s="25"/>
      <c r="EZ324" s="25"/>
      <c r="FA324" s="25"/>
      <c r="FB324" s="25"/>
      <c r="FC324" s="25"/>
      <c r="FD324" s="25"/>
      <c r="FE324" s="25"/>
      <c r="FF324" s="25"/>
      <c r="FG324" s="25"/>
    </row>
    <row r="325" spans="1:163" ht="18.75" customHeight="1">
      <c r="B325" s="7"/>
      <c r="C325" s="7"/>
      <c r="D325" s="80" t="s">
        <v>89</v>
      </c>
      <c r="E325" s="80"/>
      <c r="F325" s="80"/>
      <c r="G325" s="80"/>
      <c r="H325" s="80"/>
      <c r="I325" s="80"/>
      <c r="J325" s="80"/>
      <c r="K325" s="80"/>
      <c r="L325" s="80"/>
      <c r="M325" s="80"/>
      <c r="N325" s="80"/>
      <c r="O325" s="80"/>
      <c r="P325" s="80"/>
      <c r="Q325" s="80"/>
      <c r="R325" s="80"/>
      <c r="S325" s="80"/>
      <c r="T325" s="80"/>
      <c r="U325" s="80"/>
      <c r="V325" s="80"/>
      <c r="AC325" s="198"/>
      <c r="AD325" s="198"/>
      <c r="AE325" s="198"/>
      <c r="AF325" s="198"/>
      <c r="AG325" s="198"/>
      <c r="AH325" s="198"/>
      <c r="AI325" s="198"/>
      <c r="AJ325" s="198"/>
      <c r="AK325" s="198"/>
      <c r="AL325" s="198"/>
      <c r="AM325" s="198"/>
      <c r="AN325" s="198"/>
      <c r="AO325" s="198"/>
      <c r="AP325" s="198"/>
      <c r="AQ325" s="198"/>
      <c r="AR325" s="198"/>
      <c r="AS325" s="198"/>
      <c r="AT325" s="198"/>
      <c r="AU325" s="198"/>
      <c r="AV325" s="198"/>
      <c r="AW325" s="198"/>
      <c r="AX325" s="198"/>
      <c r="AY325" s="198"/>
      <c r="AZ325" s="198"/>
      <c r="BA325" s="198"/>
      <c r="BB325" s="198"/>
      <c r="BC325" s="198"/>
      <c r="BD325" s="198"/>
      <c r="BE325" s="198"/>
      <c r="BF325" s="198"/>
      <c r="BG325" s="198"/>
      <c r="BH325" s="198"/>
      <c r="BI325" s="198"/>
      <c r="BJ325" s="198"/>
      <c r="BK325" s="198"/>
      <c r="BP325" s="7"/>
      <c r="BQ325" s="7"/>
      <c r="BR325" s="80" t="s">
        <v>89</v>
      </c>
      <c r="BS325" s="80"/>
      <c r="BT325" s="80"/>
      <c r="BU325" s="80"/>
      <c r="BV325" s="80"/>
      <c r="BW325" s="80"/>
      <c r="BX325" s="80"/>
      <c r="BY325" s="80"/>
      <c r="BZ325" s="80"/>
      <c r="CA325" s="80"/>
      <c r="CB325" s="80"/>
      <c r="CC325" s="80"/>
      <c r="CD325" s="80"/>
      <c r="CE325" s="80"/>
      <c r="CF325" s="80"/>
      <c r="CG325" s="80"/>
      <c r="CH325" s="80"/>
      <c r="CI325" s="80"/>
      <c r="CJ325" s="80"/>
      <c r="CQ325" s="198"/>
      <c r="CR325" s="198"/>
      <c r="CS325" s="198"/>
      <c r="CT325" s="198"/>
      <c r="CU325" s="198"/>
      <c r="CV325" s="198"/>
      <c r="CW325" s="198"/>
      <c r="CX325" s="198"/>
      <c r="CY325" s="198"/>
      <c r="CZ325" s="198"/>
      <c r="DA325" s="198"/>
      <c r="DB325" s="198"/>
      <c r="DC325" s="198"/>
      <c r="DD325" s="198"/>
      <c r="DE325" s="198"/>
      <c r="DF325" s="198"/>
      <c r="DG325" s="198"/>
      <c r="DH325" s="198"/>
      <c r="DI325" s="198"/>
      <c r="DJ325" s="198"/>
      <c r="DK325" s="198"/>
      <c r="DL325" s="198"/>
      <c r="DM325" s="198"/>
      <c r="DN325" s="198"/>
      <c r="DO325" s="198"/>
      <c r="DP325" s="198"/>
      <c r="DQ325" s="198"/>
      <c r="DR325" s="198"/>
      <c r="DS325" s="198"/>
      <c r="DT325" s="198"/>
      <c r="DU325" s="198"/>
      <c r="DV325" s="198"/>
      <c r="DW325" s="198"/>
      <c r="DX325" s="198"/>
      <c r="DY325" s="198"/>
      <c r="ED325" s="567"/>
      <c r="EE325" s="572"/>
      <c r="EF325" s="25"/>
      <c r="EG325" s="25"/>
      <c r="EH325" s="25"/>
      <c r="EI325" s="25"/>
      <c r="EJ325" s="25"/>
      <c r="EK325" s="25"/>
      <c r="EL325" s="25"/>
      <c r="EM325" s="25"/>
      <c r="EN325" s="27"/>
      <c r="EO325" s="25"/>
      <c r="EP325" s="25"/>
      <c r="EQ325" s="25"/>
      <c r="ER325" s="25"/>
      <c r="ES325" s="25"/>
      <c r="ET325" s="25"/>
      <c r="EU325" s="25"/>
      <c r="EV325" s="25"/>
      <c r="EW325" s="25"/>
      <c r="EX325" s="25"/>
      <c r="EY325" s="25"/>
      <c r="EZ325" s="25"/>
      <c r="FA325" s="25"/>
      <c r="FB325" s="25"/>
      <c r="FC325" s="25"/>
      <c r="FD325" s="25"/>
      <c r="FE325" s="25"/>
      <c r="FF325" s="25"/>
      <c r="FG325" s="25"/>
    </row>
    <row r="326" spans="1:163" ht="18.75" customHeight="1">
      <c r="B326" s="7"/>
      <c r="C326" s="7"/>
      <c r="D326" s="77" t="s">
        <v>226</v>
      </c>
      <c r="E326" s="77"/>
      <c r="F326" s="77"/>
      <c r="G326" s="77"/>
      <c r="H326" s="77"/>
      <c r="I326" s="77"/>
      <c r="J326" s="77"/>
      <c r="K326" s="77"/>
      <c r="L326" s="77"/>
      <c r="M326" s="77"/>
      <c r="N326" s="77"/>
      <c r="O326" s="77"/>
      <c r="P326" s="77"/>
      <c r="Q326" s="77"/>
      <c r="R326" s="77"/>
      <c r="S326" s="77"/>
      <c r="T326" s="77"/>
      <c r="U326" s="77"/>
      <c r="V326" s="77"/>
      <c r="W326" s="7"/>
      <c r="X326" s="7"/>
      <c r="Y326" s="7"/>
      <c r="Z326" s="7"/>
      <c r="AA326" s="7"/>
      <c r="AB326" s="7"/>
      <c r="AC326" s="7"/>
      <c r="AD326" s="7"/>
      <c r="AE326" s="7"/>
      <c r="BP326" s="7"/>
      <c r="BQ326" s="7"/>
      <c r="BR326" s="77" t="s">
        <v>226</v>
      </c>
      <c r="BS326" s="77"/>
      <c r="BT326" s="77"/>
      <c r="BU326" s="77"/>
      <c r="BV326" s="77"/>
      <c r="BW326" s="77"/>
      <c r="BX326" s="77"/>
      <c r="BY326" s="77"/>
      <c r="BZ326" s="77"/>
      <c r="CA326" s="77"/>
      <c r="CB326" s="77"/>
      <c r="CC326" s="77"/>
      <c r="CD326" s="77"/>
      <c r="CE326" s="77"/>
      <c r="CF326" s="77"/>
      <c r="CG326" s="77"/>
      <c r="CH326" s="77"/>
      <c r="CI326" s="77"/>
      <c r="CJ326" s="77"/>
      <c r="CK326" s="7"/>
      <c r="CL326" s="7"/>
      <c r="CM326" s="7"/>
      <c r="CN326" s="7"/>
      <c r="CO326" s="7"/>
      <c r="CP326" s="7"/>
      <c r="CQ326" s="7"/>
      <c r="CR326" s="7"/>
      <c r="CS326" s="7"/>
      <c r="ED326" s="567"/>
      <c r="EE326" s="572"/>
      <c r="EF326" s="25"/>
      <c r="EG326" s="25"/>
      <c r="EH326" s="25"/>
      <c r="EI326" s="25"/>
      <c r="EJ326" s="25"/>
      <c r="EK326" s="25"/>
      <c r="EL326" s="25"/>
      <c r="EM326" s="25"/>
      <c r="EN326" s="27"/>
      <c r="EO326" s="25"/>
      <c r="EP326" s="25"/>
      <c r="EQ326" s="25"/>
      <c r="ER326" s="25"/>
      <c r="ES326" s="25"/>
      <c r="ET326" s="25"/>
      <c r="EU326" s="25"/>
      <c r="EV326" s="25"/>
      <c r="EW326" s="25"/>
      <c r="EX326" s="25"/>
      <c r="EY326" s="25"/>
      <c r="EZ326" s="25"/>
      <c r="FA326" s="25"/>
      <c r="FB326" s="25"/>
      <c r="FC326" s="25"/>
      <c r="FD326" s="25"/>
      <c r="FE326" s="25"/>
      <c r="FF326" s="25"/>
      <c r="FG326" s="25"/>
    </row>
    <row r="327" spans="1:163" ht="18.75" customHeight="1">
      <c r="B327" s="7"/>
      <c r="C327" s="7"/>
      <c r="D327" s="77"/>
      <c r="E327" s="77"/>
      <c r="F327" s="77"/>
      <c r="G327" s="77"/>
      <c r="H327" s="77"/>
      <c r="I327" s="77"/>
      <c r="J327" s="77"/>
      <c r="K327" s="77"/>
      <c r="L327" s="77"/>
      <c r="M327" s="77"/>
      <c r="N327" s="77"/>
      <c r="O327" s="77"/>
      <c r="P327" s="77"/>
      <c r="Q327" s="77"/>
      <c r="R327" s="77"/>
      <c r="S327" s="77"/>
      <c r="T327" s="77"/>
      <c r="U327" s="77"/>
      <c r="V327" s="77"/>
      <c r="W327" s="7"/>
      <c r="X327" s="7"/>
      <c r="Y327" s="7"/>
      <c r="Z327" s="7"/>
      <c r="AA327" s="7"/>
      <c r="AB327" s="7"/>
      <c r="AC327" s="7"/>
      <c r="AD327" s="7"/>
      <c r="AE327" s="7"/>
      <c r="BP327" s="7"/>
      <c r="BQ327" s="7"/>
      <c r="BR327" s="77"/>
      <c r="BS327" s="77"/>
      <c r="BT327" s="77"/>
      <c r="BU327" s="77"/>
      <c r="BV327" s="77"/>
      <c r="BW327" s="77"/>
      <c r="BX327" s="77"/>
      <c r="BY327" s="77"/>
      <c r="BZ327" s="77"/>
      <c r="CA327" s="77"/>
      <c r="CB327" s="77"/>
      <c r="CC327" s="77"/>
      <c r="CD327" s="77"/>
      <c r="CE327" s="77"/>
      <c r="CF327" s="77"/>
      <c r="CG327" s="77"/>
      <c r="CH327" s="77"/>
      <c r="CI327" s="77"/>
      <c r="CJ327" s="77"/>
      <c r="CK327" s="7"/>
      <c r="CL327" s="7"/>
      <c r="CM327" s="7"/>
      <c r="CN327" s="7"/>
      <c r="CO327" s="7"/>
      <c r="CP327" s="7"/>
      <c r="CQ327" s="7"/>
      <c r="CR327" s="7"/>
      <c r="CS327" s="7"/>
      <c r="ED327" s="27"/>
      <c r="EE327" s="27"/>
      <c r="EF327" s="27"/>
      <c r="EG327" s="27"/>
      <c r="EH327" s="27"/>
      <c r="EI327" s="27"/>
      <c r="EJ327" s="27"/>
      <c r="EK327" s="27"/>
      <c r="EL327" s="27"/>
      <c r="EM327" s="27"/>
      <c r="EN327" s="27"/>
      <c r="EO327" s="25"/>
      <c r="EP327" s="25"/>
      <c r="EQ327" s="25"/>
      <c r="ER327" s="25"/>
      <c r="ES327" s="25"/>
      <c r="ET327" s="25"/>
      <c r="EU327" s="25"/>
      <c r="EV327" s="25"/>
      <c r="EW327" s="25"/>
      <c r="EX327" s="25"/>
      <c r="EY327" s="25"/>
      <c r="EZ327" s="25"/>
      <c r="FA327" s="25"/>
      <c r="FB327" s="25"/>
      <c r="FC327" s="25"/>
      <c r="FD327" s="25"/>
      <c r="FE327" s="25"/>
      <c r="FF327" s="25"/>
      <c r="FG327" s="25"/>
    </row>
    <row r="328" spans="1:163" ht="13.5">
      <c r="ED328" s="27"/>
      <c r="EE328" s="27"/>
      <c r="EF328" s="27"/>
      <c r="EG328" s="27"/>
      <c r="EH328" s="27"/>
      <c r="EI328" s="25"/>
      <c r="EJ328" s="25"/>
      <c r="EK328" s="25"/>
      <c r="EL328" s="25"/>
      <c r="EM328" s="25"/>
      <c r="EN328" s="27"/>
      <c r="EO328" s="25"/>
      <c r="EP328" s="25"/>
      <c r="EQ328" s="25"/>
      <c r="ER328" s="25"/>
      <c r="ES328" s="25"/>
      <c r="ET328" s="25"/>
      <c r="EU328" s="25"/>
      <c r="EV328" s="25"/>
      <c r="EW328" s="25"/>
      <c r="EX328" s="25"/>
      <c r="EY328" s="25"/>
      <c r="EZ328" s="25"/>
      <c r="FA328" s="25"/>
      <c r="FB328" s="25"/>
      <c r="FC328" s="25"/>
      <c r="FD328" s="25"/>
      <c r="FE328" s="25"/>
      <c r="FF328" s="25"/>
      <c r="FG328" s="25"/>
    </row>
    <row r="329" spans="1:163" s="1" customFormat="1" ht="17.25">
      <c r="A329" s="28"/>
      <c r="B329" s="7"/>
      <c r="C329" s="7"/>
      <c r="D329" s="81" t="s">
        <v>255</v>
      </c>
      <c r="E329" s="28"/>
      <c r="F329" s="28"/>
      <c r="G329" s="28"/>
      <c r="H329" s="28"/>
      <c r="I329" s="28"/>
      <c r="J329" s="28"/>
      <c r="K329" s="28"/>
      <c r="L329" s="28"/>
      <c r="M329" s="28"/>
      <c r="N329" s="28"/>
      <c r="O329" s="28"/>
      <c r="P329" s="28"/>
      <c r="Q329" s="28"/>
      <c r="R329" s="28"/>
      <c r="S329" s="28"/>
      <c r="T329" s="28"/>
      <c r="U329" s="28"/>
      <c r="V329" s="28"/>
      <c r="W329" s="28"/>
      <c r="X329" s="28"/>
      <c r="Y329" s="28"/>
      <c r="Z329" s="28"/>
      <c r="AA329" s="28"/>
      <c r="AB329" s="28"/>
      <c r="AC329" s="28"/>
      <c r="AD329" s="28"/>
      <c r="AE329" s="28"/>
      <c r="AF329" s="28"/>
      <c r="AG329" s="28"/>
      <c r="AH329" s="28"/>
      <c r="AI329" s="28"/>
      <c r="AJ329" s="28"/>
      <c r="AK329" s="28"/>
      <c r="AL329" s="28"/>
      <c r="AM329" s="28"/>
      <c r="AN329" s="28"/>
      <c r="AO329" s="28"/>
      <c r="AP329" s="28"/>
      <c r="AQ329" s="28"/>
      <c r="AR329" s="28"/>
      <c r="AS329" s="28"/>
      <c r="AT329" s="28"/>
      <c r="AU329" s="28"/>
      <c r="AV329" s="28"/>
      <c r="AW329" s="28"/>
      <c r="AX329" s="28"/>
      <c r="AY329" s="28"/>
      <c r="AZ329" s="28"/>
      <c r="BA329" s="28"/>
      <c r="BB329" s="28"/>
      <c r="BC329" s="28"/>
      <c r="BD329" s="28"/>
      <c r="BE329" s="28"/>
      <c r="BF329" s="28"/>
      <c r="BG329" s="28"/>
      <c r="BH329" s="28"/>
      <c r="BI329" s="28"/>
      <c r="BJ329" s="28"/>
      <c r="BK329" s="28"/>
      <c r="BL329" s="28"/>
      <c r="BM329" s="28"/>
      <c r="BN329" s="28"/>
      <c r="BO329" s="28"/>
      <c r="BP329" s="28"/>
      <c r="BQ329" s="28"/>
      <c r="BR329" s="81" t="s">
        <v>255</v>
      </c>
      <c r="BS329" s="28"/>
      <c r="BT329" s="28"/>
      <c r="BU329" s="28"/>
      <c r="BV329" s="28"/>
      <c r="BW329" s="28"/>
      <c r="BX329" s="28"/>
      <c r="BY329" s="28"/>
      <c r="BZ329" s="28"/>
      <c r="CA329" s="28"/>
      <c r="CB329" s="28"/>
      <c r="CC329" s="28"/>
      <c r="CD329" s="28"/>
      <c r="CE329" s="28"/>
      <c r="CF329" s="28"/>
      <c r="CG329" s="28"/>
      <c r="CH329" s="28"/>
      <c r="CI329" s="28"/>
      <c r="CJ329" s="28"/>
      <c r="CK329" s="28"/>
      <c r="CL329" s="28"/>
      <c r="CM329" s="28"/>
      <c r="CN329" s="28"/>
      <c r="CO329" s="28"/>
      <c r="CP329" s="28"/>
      <c r="CQ329" s="28"/>
      <c r="CR329" s="28"/>
      <c r="CS329" s="28"/>
      <c r="CT329" s="28"/>
      <c r="CU329" s="28"/>
      <c r="CV329" s="28"/>
      <c r="CW329" s="28"/>
      <c r="CX329" s="28"/>
      <c r="CY329" s="28"/>
      <c r="CZ329" s="28"/>
      <c r="DA329" s="28"/>
      <c r="DB329" s="28"/>
      <c r="DC329" s="28"/>
      <c r="DD329" s="28"/>
      <c r="DE329" s="28"/>
      <c r="DF329" s="28"/>
      <c r="DG329" s="28"/>
      <c r="DH329" s="28"/>
      <c r="DI329" s="28"/>
      <c r="DJ329" s="28"/>
      <c r="DK329" s="28"/>
      <c r="DL329" s="28"/>
      <c r="DM329" s="28"/>
      <c r="DN329" s="28"/>
      <c r="DO329" s="28"/>
      <c r="DP329" s="28"/>
      <c r="DQ329" s="28"/>
      <c r="DR329" s="28"/>
      <c r="DS329" s="28"/>
      <c r="DT329" s="28"/>
      <c r="DU329" s="28"/>
      <c r="DV329" s="28"/>
      <c r="DW329" s="28"/>
      <c r="DX329" s="28"/>
      <c r="DY329" s="28"/>
      <c r="DZ329" s="28"/>
      <c r="EA329" s="28"/>
      <c r="EB329" s="28"/>
      <c r="EC329" s="28"/>
      <c r="ED329" s="567"/>
      <c r="EE329" s="568"/>
    </row>
    <row r="330" spans="1:163" s="1" customFormat="1" ht="18.75" customHeight="1">
      <c r="A330" s="7"/>
      <c r="B330" s="7"/>
      <c r="C330" s="7"/>
      <c r="D330" s="82"/>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c r="AG330" s="90"/>
      <c r="AH330" s="90"/>
      <c r="AI330" s="90"/>
      <c r="AJ330" s="90"/>
      <c r="AK330" s="90"/>
      <c r="AL330" s="90"/>
      <c r="AM330" s="90"/>
      <c r="AN330" s="90"/>
      <c r="AO330" s="90"/>
      <c r="AP330" s="90"/>
      <c r="AQ330" s="90"/>
      <c r="AR330" s="90"/>
      <c r="AS330" s="90"/>
      <c r="AT330" s="90"/>
      <c r="AU330" s="90"/>
      <c r="AV330" s="90"/>
      <c r="AW330" s="90"/>
      <c r="AX330" s="90"/>
      <c r="AY330" s="90"/>
      <c r="AZ330" s="90"/>
      <c r="BA330" s="90"/>
      <c r="BB330" s="90"/>
      <c r="BC330" s="90"/>
      <c r="BD330" s="90"/>
      <c r="BE330" s="90"/>
      <c r="BF330" s="90"/>
      <c r="BG330" s="90"/>
      <c r="BH330" s="90"/>
      <c r="BI330" s="90"/>
      <c r="BJ330" s="90"/>
      <c r="BK330" s="419"/>
      <c r="BL330" s="28"/>
      <c r="BM330" s="28"/>
      <c r="BN330" s="28"/>
      <c r="BO330" s="28"/>
      <c r="BP330" s="28"/>
      <c r="BQ330" s="28"/>
      <c r="BR330" s="438" t="s">
        <v>203</v>
      </c>
      <c r="BS330" s="458"/>
      <c r="BT330" s="458"/>
      <c r="BU330" s="458"/>
      <c r="BV330" s="458"/>
      <c r="BW330" s="458"/>
      <c r="BX330" s="458"/>
      <c r="BY330" s="458"/>
      <c r="BZ330" s="458"/>
      <c r="CA330" s="458"/>
      <c r="CB330" s="458"/>
      <c r="CC330" s="458"/>
      <c r="CD330" s="458"/>
      <c r="CE330" s="458"/>
      <c r="CF330" s="458"/>
      <c r="CG330" s="458"/>
      <c r="CH330" s="458"/>
      <c r="CI330" s="458"/>
      <c r="CJ330" s="458"/>
      <c r="CK330" s="458"/>
      <c r="CL330" s="458"/>
      <c r="CM330" s="458"/>
      <c r="CN330" s="458"/>
      <c r="CO330" s="458"/>
      <c r="CP330" s="458"/>
      <c r="CQ330" s="458"/>
      <c r="CR330" s="458"/>
      <c r="CS330" s="458"/>
      <c r="CT330" s="458"/>
      <c r="CU330" s="458"/>
      <c r="CV330" s="458"/>
      <c r="CW330" s="458"/>
      <c r="CX330" s="458"/>
      <c r="CY330" s="458"/>
      <c r="CZ330" s="458"/>
      <c r="DA330" s="458"/>
      <c r="DB330" s="458"/>
      <c r="DC330" s="458"/>
      <c r="DD330" s="458"/>
      <c r="DE330" s="458"/>
      <c r="DF330" s="458"/>
      <c r="DG330" s="458"/>
      <c r="DH330" s="458"/>
      <c r="DI330" s="458"/>
      <c r="DJ330" s="458"/>
      <c r="DK330" s="458"/>
      <c r="DL330" s="458"/>
      <c r="DM330" s="458"/>
      <c r="DN330" s="458"/>
      <c r="DO330" s="458"/>
      <c r="DP330" s="458"/>
      <c r="DQ330" s="458"/>
      <c r="DR330" s="458"/>
      <c r="DS330" s="458"/>
      <c r="DT330" s="458"/>
      <c r="DU330" s="458"/>
      <c r="DV330" s="458"/>
      <c r="DW330" s="458"/>
      <c r="DX330" s="458"/>
      <c r="DY330" s="558"/>
      <c r="DZ330" s="28"/>
      <c r="EA330" s="28"/>
      <c r="EB330" s="28"/>
      <c r="EC330" s="28"/>
      <c r="ED330" s="567"/>
      <c r="EE330" s="568"/>
    </row>
    <row r="331" spans="1:163" s="1" customFormat="1" ht="13.5">
      <c r="A331" s="7"/>
      <c r="B331" s="7"/>
      <c r="C331" s="7"/>
      <c r="D331" s="83"/>
      <c r="E331" s="91"/>
      <c r="F331" s="91"/>
      <c r="G331" s="91"/>
      <c r="H331" s="91"/>
      <c r="I331" s="91"/>
      <c r="J331" s="91"/>
      <c r="K331" s="91"/>
      <c r="L331" s="91"/>
      <c r="M331" s="91"/>
      <c r="N331" s="91"/>
      <c r="O331" s="91"/>
      <c r="P331" s="91"/>
      <c r="Q331" s="91"/>
      <c r="R331" s="91"/>
      <c r="S331" s="91"/>
      <c r="T331" s="91"/>
      <c r="U331" s="91"/>
      <c r="V331" s="91"/>
      <c r="W331" s="91"/>
      <c r="X331" s="91"/>
      <c r="Y331" s="91"/>
      <c r="Z331" s="91"/>
      <c r="AA331" s="91"/>
      <c r="AB331" s="91"/>
      <c r="AC331" s="91"/>
      <c r="AD331" s="91"/>
      <c r="AE331" s="91"/>
      <c r="AF331" s="91"/>
      <c r="AG331" s="91"/>
      <c r="AH331" s="91"/>
      <c r="AI331" s="91"/>
      <c r="AJ331" s="91"/>
      <c r="AK331" s="91"/>
      <c r="AL331" s="91"/>
      <c r="AM331" s="91"/>
      <c r="AN331" s="91"/>
      <c r="AO331" s="91"/>
      <c r="AP331" s="91"/>
      <c r="AQ331" s="91"/>
      <c r="AR331" s="91"/>
      <c r="AS331" s="91"/>
      <c r="AT331" s="91"/>
      <c r="AU331" s="91"/>
      <c r="AV331" s="91"/>
      <c r="AW331" s="91"/>
      <c r="AX331" s="91"/>
      <c r="AY331" s="91"/>
      <c r="AZ331" s="91"/>
      <c r="BA331" s="91"/>
      <c r="BB331" s="91"/>
      <c r="BC331" s="91"/>
      <c r="BD331" s="91"/>
      <c r="BE331" s="91"/>
      <c r="BF331" s="91"/>
      <c r="BG331" s="91"/>
      <c r="BH331" s="91"/>
      <c r="BI331" s="91"/>
      <c r="BJ331" s="91"/>
      <c r="BK331" s="420"/>
      <c r="BL331" s="28"/>
      <c r="BM331" s="28"/>
      <c r="BN331" s="28"/>
      <c r="BO331" s="28"/>
      <c r="BP331" s="28"/>
      <c r="BQ331" s="28"/>
      <c r="BR331" s="439"/>
      <c r="BS331" s="459"/>
      <c r="BT331" s="459"/>
      <c r="BU331" s="459"/>
      <c r="BV331" s="459"/>
      <c r="BW331" s="459"/>
      <c r="BX331" s="459"/>
      <c r="BY331" s="459"/>
      <c r="BZ331" s="459"/>
      <c r="CA331" s="459"/>
      <c r="CB331" s="459"/>
      <c r="CC331" s="459"/>
      <c r="CD331" s="459"/>
      <c r="CE331" s="459"/>
      <c r="CF331" s="459"/>
      <c r="CG331" s="459"/>
      <c r="CH331" s="459"/>
      <c r="CI331" s="459"/>
      <c r="CJ331" s="459"/>
      <c r="CK331" s="459"/>
      <c r="CL331" s="459"/>
      <c r="CM331" s="459"/>
      <c r="CN331" s="459"/>
      <c r="CO331" s="459"/>
      <c r="CP331" s="459"/>
      <c r="CQ331" s="459"/>
      <c r="CR331" s="459"/>
      <c r="CS331" s="459"/>
      <c r="CT331" s="459"/>
      <c r="CU331" s="459"/>
      <c r="CV331" s="459"/>
      <c r="CW331" s="459"/>
      <c r="CX331" s="459"/>
      <c r="CY331" s="459"/>
      <c r="CZ331" s="459"/>
      <c r="DA331" s="459"/>
      <c r="DB331" s="459"/>
      <c r="DC331" s="459"/>
      <c r="DD331" s="459"/>
      <c r="DE331" s="459"/>
      <c r="DF331" s="459"/>
      <c r="DG331" s="459"/>
      <c r="DH331" s="459"/>
      <c r="DI331" s="459"/>
      <c r="DJ331" s="459"/>
      <c r="DK331" s="459"/>
      <c r="DL331" s="459"/>
      <c r="DM331" s="459"/>
      <c r="DN331" s="459"/>
      <c r="DO331" s="459"/>
      <c r="DP331" s="459"/>
      <c r="DQ331" s="459"/>
      <c r="DR331" s="459"/>
      <c r="DS331" s="459"/>
      <c r="DT331" s="459"/>
      <c r="DU331" s="459"/>
      <c r="DV331" s="459"/>
      <c r="DW331" s="459"/>
      <c r="DX331" s="459"/>
      <c r="DY331" s="559"/>
      <c r="DZ331" s="28"/>
      <c r="EA331" s="28"/>
      <c r="EB331" s="28"/>
      <c r="EC331" s="28"/>
      <c r="ED331" s="34"/>
      <c r="EE331" s="568"/>
    </row>
    <row r="332" spans="1:163" s="1" customFormat="1" ht="18.75" customHeight="1">
      <c r="A332" s="7"/>
      <c r="B332" s="7"/>
      <c r="C332" s="7"/>
      <c r="D332" s="83"/>
      <c r="E332" s="91"/>
      <c r="F332" s="91"/>
      <c r="G332" s="91"/>
      <c r="H332" s="91"/>
      <c r="I332" s="91"/>
      <c r="J332" s="91"/>
      <c r="K332" s="91"/>
      <c r="L332" s="91"/>
      <c r="M332" s="91"/>
      <c r="N332" s="91"/>
      <c r="O332" s="91"/>
      <c r="P332" s="91"/>
      <c r="Q332" s="91"/>
      <c r="R332" s="91"/>
      <c r="S332" s="91"/>
      <c r="T332" s="91"/>
      <c r="U332" s="91"/>
      <c r="V332" s="91"/>
      <c r="W332" s="91"/>
      <c r="X332" s="91"/>
      <c r="Y332" s="91"/>
      <c r="Z332" s="91"/>
      <c r="AA332" s="91"/>
      <c r="AB332" s="91"/>
      <c r="AC332" s="91"/>
      <c r="AD332" s="91"/>
      <c r="AE332" s="91"/>
      <c r="AF332" s="91"/>
      <c r="AG332" s="91"/>
      <c r="AH332" s="91"/>
      <c r="AI332" s="91"/>
      <c r="AJ332" s="91"/>
      <c r="AK332" s="91"/>
      <c r="AL332" s="91"/>
      <c r="AM332" s="91"/>
      <c r="AN332" s="91"/>
      <c r="AO332" s="91"/>
      <c r="AP332" s="91"/>
      <c r="AQ332" s="91"/>
      <c r="AR332" s="91"/>
      <c r="AS332" s="91"/>
      <c r="AT332" s="91"/>
      <c r="AU332" s="91"/>
      <c r="AV332" s="91"/>
      <c r="AW332" s="91"/>
      <c r="AX332" s="91"/>
      <c r="AY332" s="91"/>
      <c r="AZ332" s="91"/>
      <c r="BA332" s="91"/>
      <c r="BB332" s="91"/>
      <c r="BC332" s="91"/>
      <c r="BD332" s="91"/>
      <c r="BE332" s="91"/>
      <c r="BF332" s="91"/>
      <c r="BG332" s="91"/>
      <c r="BH332" s="91"/>
      <c r="BI332" s="91"/>
      <c r="BJ332" s="91"/>
      <c r="BK332" s="420"/>
      <c r="BL332" s="28"/>
      <c r="BM332" s="28"/>
      <c r="BN332" s="28"/>
      <c r="BO332" s="28"/>
      <c r="BP332" s="28"/>
      <c r="BQ332" s="28"/>
      <c r="BR332" s="439"/>
      <c r="BS332" s="459"/>
      <c r="BT332" s="459"/>
      <c r="BU332" s="459"/>
      <c r="BV332" s="459"/>
      <c r="BW332" s="459"/>
      <c r="BX332" s="459"/>
      <c r="BY332" s="459"/>
      <c r="BZ332" s="459"/>
      <c r="CA332" s="459"/>
      <c r="CB332" s="459"/>
      <c r="CC332" s="459"/>
      <c r="CD332" s="459"/>
      <c r="CE332" s="459"/>
      <c r="CF332" s="459"/>
      <c r="CG332" s="459"/>
      <c r="CH332" s="459"/>
      <c r="CI332" s="459"/>
      <c r="CJ332" s="459"/>
      <c r="CK332" s="459"/>
      <c r="CL332" s="459"/>
      <c r="CM332" s="459"/>
      <c r="CN332" s="459"/>
      <c r="CO332" s="459"/>
      <c r="CP332" s="459"/>
      <c r="CQ332" s="459"/>
      <c r="CR332" s="459"/>
      <c r="CS332" s="459"/>
      <c r="CT332" s="459"/>
      <c r="CU332" s="459"/>
      <c r="CV332" s="459"/>
      <c r="CW332" s="459"/>
      <c r="CX332" s="459"/>
      <c r="CY332" s="459"/>
      <c r="CZ332" s="459"/>
      <c r="DA332" s="459"/>
      <c r="DB332" s="459"/>
      <c r="DC332" s="459"/>
      <c r="DD332" s="459"/>
      <c r="DE332" s="459"/>
      <c r="DF332" s="459"/>
      <c r="DG332" s="459"/>
      <c r="DH332" s="459"/>
      <c r="DI332" s="459"/>
      <c r="DJ332" s="459"/>
      <c r="DK332" s="459"/>
      <c r="DL332" s="459"/>
      <c r="DM332" s="459"/>
      <c r="DN332" s="459"/>
      <c r="DO332" s="459"/>
      <c r="DP332" s="459"/>
      <c r="DQ332" s="459"/>
      <c r="DR332" s="459"/>
      <c r="DS332" s="459"/>
      <c r="DT332" s="459"/>
      <c r="DU332" s="459"/>
      <c r="DV332" s="459"/>
      <c r="DW332" s="459"/>
      <c r="DX332" s="459"/>
      <c r="DY332" s="559"/>
      <c r="DZ332" s="28"/>
      <c r="EA332" s="28"/>
      <c r="EB332" s="28"/>
      <c r="EC332" s="28"/>
      <c r="ED332" s="34"/>
      <c r="EE332" s="568"/>
    </row>
    <row r="333" spans="1:163" s="1" customFormat="1" ht="14.25" customHeight="1">
      <c r="A333" s="7"/>
      <c r="B333" s="7"/>
      <c r="C333" s="7"/>
      <c r="D333" s="84"/>
      <c r="E333" s="92"/>
      <c r="F333" s="92"/>
      <c r="G333" s="92"/>
      <c r="H333" s="92"/>
      <c r="I333" s="92"/>
      <c r="J333" s="92"/>
      <c r="K333" s="92"/>
      <c r="L333" s="92"/>
      <c r="M333" s="92"/>
      <c r="N333" s="92"/>
      <c r="O333" s="92"/>
      <c r="P333" s="92"/>
      <c r="Q333" s="92"/>
      <c r="R333" s="92"/>
      <c r="S333" s="92"/>
      <c r="T333" s="92"/>
      <c r="U333" s="92"/>
      <c r="V333" s="92"/>
      <c r="W333" s="92"/>
      <c r="X333" s="92"/>
      <c r="Y333" s="92"/>
      <c r="Z333" s="92"/>
      <c r="AA333" s="92"/>
      <c r="AB333" s="92"/>
      <c r="AC333" s="92"/>
      <c r="AD333" s="92"/>
      <c r="AE333" s="92"/>
      <c r="AF333" s="92"/>
      <c r="AG333" s="92"/>
      <c r="AH333" s="92"/>
      <c r="AI333" s="92"/>
      <c r="AJ333" s="92"/>
      <c r="AK333" s="92"/>
      <c r="AL333" s="92"/>
      <c r="AM333" s="92"/>
      <c r="AN333" s="92"/>
      <c r="AO333" s="92"/>
      <c r="AP333" s="92"/>
      <c r="AQ333" s="92"/>
      <c r="AR333" s="92"/>
      <c r="AS333" s="92"/>
      <c r="AT333" s="92"/>
      <c r="AU333" s="92"/>
      <c r="AV333" s="92"/>
      <c r="AW333" s="92"/>
      <c r="AX333" s="92"/>
      <c r="AY333" s="92"/>
      <c r="AZ333" s="92"/>
      <c r="BA333" s="92"/>
      <c r="BB333" s="92"/>
      <c r="BC333" s="92"/>
      <c r="BD333" s="92"/>
      <c r="BE333" s="92"/>
      <c r="BF333" s="92"/>
      <c r="BG333" s="92"/>
      <c r="BH333" s="92"/>
      <c r="BI333" s="92"/>
      <c r="BJ333" s="92"/>
      <c r="BK333" s="421"/>
      <c r="BL333" s="28"/>
      <c r="BM333" s="28"/>
      <c r="BN333" s="28"/>
      <c r="BO333" s="28"/>
      <c r="BP333" s="28"/>
      <c r="BQ333" s="28"/>
      <c r="BR333" s="440"/>
      <c r="BS333" s="460"/>
      <c r="BT333" s="460"/>
      <c r="BU333" s="460"/>
      <c r="BV333" s="460"/>
      <c r="BW333" s="460"/>
      <c r="BX333" s="460"/>
      <c r="BY333" s="460"/>
      <c r="BZ333" s="460"/>
      <c r="CA333" s="460"/>
      <c r="CB333" s="460"/>
      <c r="CC333" s="460"/>
      <c r="CD333" s="460"/>
      <c r="CE333" s="460"/>
      <c r="CF333" s="460"/>
      <c r="CG333" s="460"/>
      <c r="CH333" s="460"/>
      <c r="CI333" s="460"/>
      <c r="CJ333" s="460"/>
      <c r="CK333" s="460"/>
      <c r="CL333" s="460"/>
      <c r="CM333" s="460"/>
      <c r="CN333" s="460"/>
      <c r="CO333" s="460"/>
      <c r="CP333" s="460"/>
      <c r="CQ333" s="460"/>
      <c r="CR333" s="460"/>
      <c r="CS333" s="460"/>
      <c r="CT333" s="460"/>
      <c r="CU333" s="460"/>
      <c r="CV333" s="460"/>
      <c r="CW333" s="460"/>
      <c r="CX333" s="460"/>
      <c r="CY333" s="460"/>
      <c r="CZ333" s="460"/>
      <c r="DA333" s="460"/>
      <c r="DB333" s="460"/>
      <c r="DC333" s="460"/>
      <c r="DD333" s="460"/>
      <c r="DE333" s="460"/>
      <c r="DF333" s="460"/>
      <c r="DG333" s="460"/>
      <c r="DH333" s="460"/>
      <c r="DI333" s="460"/>
      <c r="DJ333" s="460"/>
      <c r="DK333" s="460"/>
      <c r="DL333" s="460"/>
      <c r="DM333" s="460"/>
      <c r="DN333" s="460"/>
      <c r="DO333" s="460"/>
      <c r="DP333" s="460"/>
      <c r="DQ333" s="460"/>
      <c r="DR333" s="460"/>
      <c r="DS333" s="460"/>
      <c r="DT333" s="460"/>
      <c r="DU333" s="460"/>
      <c r="DV333" s="460"/>
      <c r="DW333" s="460"/>
      <c r="DX333" s="460"/>
      <c r="DY333" s="560"/>
      <c r="DZ333" s="28"/>
      <c r="EA333" s="28"/>
      <c r="EB333" s="28"/>
      <c r="EC333" s="28"/>
      <c r="ED333" s="34"/>
      <c r="EE333" s="568"/>
    </row>
    <row r="334" spans="1:163" s="1" customFormat="1" ht="14.2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28"/>
      <c r="AF334" s="28"/>
      <c r="AG334" s="28"/>
      <c r="AH334" s="28"/>
      <c r="AI334" s="28"/>
      <c r="AJ334" s="28"/>
      <c r="AK334" s="28"/>
      <c r="AL334" s="28"/>
      <c r="AM334" s="28"/>
      <c r="AN334" s="28"/>
      <c r="AO334" s="28"/>
      <c r="AP334" s="28"/>
      <c r="AQ334" s="28"/>
      <c r="AR334" s="28"/>
      <c r="AS334" s="28"/>
      <c r="AT334" s="28"/>
      <c r="AU334" s="28"/>
      <c r="AV334" s="28"/>
      <c r="AW334" s="28"/>
      <c r="AX334" s="28"/>
      <c r="AY334" s="28"/>
      <c r="AZ334" s="28"/>
      <c r="BA334" s="28"/>
      <c r="BB334" s="28"/>
      <c r="BC334" s="28"/>
      <c r="BD334" s="28"/>
      <c r="BE334" s="28"/>
      <c r="BF334" s="28"/>
      <c r="BG334" s="28"/>
      <c r="BH334" s="28"/>
      <c r="BI334" s="28"/>
      <c r="BJ334" s="28"/>
      <c r="BK334" s="28"/>
      <c r="BL334" s="28"/>
      <c r="BM334" s="28"/>
      <c r="BN334" s="28"/>
      <c r="BO334" s="28"/>
      <c r="BP334" s="28"/>
      <c r="BQ334" s="28"/>
      <c r="BR334" s="28"/>
      <c r="BS334" s="28"/>
      <c r="BT334" s="28"/>
      <c r="BU334" s="28"/>
      <c r="BV334" s="28"/>
      <c r="BW334" s="28"/>
      <c r="BX334" s="28"/>
      <c r="BY334" s="28"/>
      <c r="BZ334" s="28"/>
      <c r="CA334" s="28"/>
      <c r="CB334" s="28"/>
      <c r="CC334" s="28"/>
      <c r="CD334" s="28"/>
      <c r="CE334" s="28"/>
      <c r="CF334" s="28"/>
      <c r="CG334" s="28"/>
      <c r="CH334" s="28"/>
      <c r="CI334" s="28"/>
      <c r="CJ334" s="28"/>
      <c r="CK334" s="28"/>
      <c r="CL334" s="28"/>
      <c r="CM334" s="28"/>
      <c r="CN334" s="28"/>
      <c r="CO334" s="28"/>
      <c r="CP334" s="28"/>
      <c r="CQ334" s="28"/>
      <c r="CR334" s="28"/>
      <c r="CS334" s="28"/>
      <c r="CT334" s="28"/>
      <c r="CU334" s="28"/>
      <c r="CV334" s="28"/>
      <c r="CW334" s="28"/>
      <c r="CX334" s="28"/>
      <c r="CY334" s="28"/>
      <c r="CZ334" s="28"/>
      <c r="DA334" s="28"/>
      <c r="DB334" s="28"/>
      <c r="DC334" s="28"/>
      <c r="DD334" s="28"/>
      <c r="DE334" s="28"/>
      <c r="DF334" s="28"/>
      <c r="DG334" s="28"/>
      <c r="DH334" s="28"/>
      <c r="DI334" s="28"/>
      <c r="DJ334" s="28"/>
      <c r="DK334" s="28"/>
      <c r="DL334" s="28"/>
      <c r="DM334" s="28"/>
      <c r="DN334" s="28"/>
      <c r="DO334" s="28"/>
      <c r="DP334" s="28"/>
      <c r="DQ334" s="28"/>
      <c r="DR334" s="28"/>
      <c r="DS334" s="28"/>
      <c r="DT334" s="28"/>
      <c r="DU334" s="28"/>
      <c r="DV334" s="28"/>
      <c r="DW334" s="28"/>
      <c r="DX334" s="28"/>
      <c r="DY334" s="28"/>
      <c r="DZ334" s="28"/>
      <c r="EA334" s="28"/>
      <c r="EB334" s="28"/>
      <c r="EC334" s="28"/>
      <c r="ED334" s="34"/>
      <c r="EE334" s="568"/>
    </row>
    <row r="335" spans="1:163" s="1" customFormat="1" ht="17.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28"/>
      <c r="AF335" s="28"/>
      <c r="AG335" s="28"/>
      <c r="AH335" s="28"/>
      <c r="AI335" s="28"/>
      <c r="AJ335" s="28"/>
      <c r="AK335" s="28"/>
      <c r="AL335" s="28"/>
      <c r="AM335" s="28"/>
      <c r="AN335" s="28"/>
      <c r="AO335" s="28"/>
      <c r="AP335" s="28"/>
      <c r="AQ335" s="28"/>
      <c r="AR335" s="28"/>
      <c r="AS335" s="28"/>
      <c r="AT335" s="28"/>
      <c r="AU335" s="28"/>
      <c r="AV335" s="28"/>
      <c r="AW335" s="28"/>
      <c r="AX335" s="28"/>
      <c r="AY335" s="28"/>
      <c r="AZ335" s="28"/>
      <c r="BA335" s="28"/>
      <c r="BB335" s="28"/>
      <c r="BC335" s="28"/>
      <c r="BD335" s="28"/>
      <c r="BE335" s="28"/>
      <c r="BF335" s="28"/>
      <c r="BG335" s="28"/>
      <c r="BH335" s="28"/>
      <c r="BI335" s="28"/>
      <c r="BJ335" s="28"/>
      <c r="BK335" s="28"/>
      <c r="BL335" s="28"/>
      <c r="BM335" s="28"/>
      <c r="BN335" s="28"/>
      <c r="BO335" s="28"/>
      <c r="BP335" s="28"/>
      <c r="BQ335" s="28"/>
      <c r="BR335" s="81" t="s">
        <v>416</v>
      </c>
      <c r="BS335" s="28"/>
      <c r="BT335" s="28"/>
      <c r="BU335" s="28"/>
      <c r="BV335" s="28"/>
      <c r="BW335" s="28"/>
      <c r="BX335" s="28"/>
      <c r="BY335" s="28"/>
      <c r="BZ335" s="28"/>
      <c r="CA335" s="28"/>
      <c r="CB335" s="28"/>
      <c r="CC335" s="40"/>
      <c r="CD335" s="40"/>
      <c r="CE335" s="40"/>
      <c r="CF335" s="40"/>
      <c r="CG335" s="40"/>
      <c r="CH335" s="40"/>
      <c r="CI335" s="40"/>
      <c r="CJ335" s="40"/>
      <c r="CK335" s="40"/>
      <c r="CL335" s="40"/>
      <c r="CM335" s="40"/>
      <c r="CN335" s="28"/>
      <c r="CO335" s="28"/>
      <c r="CP335" s="28"/>
      <c r="CQ335" s="28"/>
      <c r="CR335" s="28"/>
      <c r="CS335" s="28"/>
      <c r="CT335" s="28"/>
      <c r="CU335" s="28"/>
      <c r="CV335" s="28"/>
      <c r="CW335" s="28"/>
      <c r="CX335" s="28"/>
      <c r="CY335" s="28"/>
      <c r="CZ335" s="28"/>
      <c r="DA335" s="28"/>
      <c r="DB335" s="28"/>
      <c r="DC335" s="28"/>
      <c r="DD335" s="28"/>
      <c r="DE335" s="28"/>
      <c r="DF335" s="28"/>
      <c r="DG335" s="28"/>
      <c r="DH335" s="28"/>
      <c r="DI335" s="28"/>
      <c r="DJ335" s="28"/>
      <c r="DK335" s="40"/>
      <c r="DL335" s="40"/>
      <c r="DM335" s="40"/>
      <c r="DN335" s="40"/>
      <c r="DO335" s="40"/>
      <c r="DP335" s="40"/>
      <c r="DQ335" s="40"/>
      <c r="DR335" s="40"/>
      <c r="DS335" s="40"/>
      <c r="DT335" s="40"/>
      <c r="DU335" s="40"/>
      <c r="DV335" s="28"/>
      <c r="DW335" s="28"/>
      <c r="DX335" s="28"/>
      <c r="DY335" s="28"/>
      <c r="DZ335" s="28"/>
      <c r="EA335" s="28"/>
      <c r="EB335" s="28"/>
      <c r="EC335" s="28"/>
      <c r="ED335" s="34"/>
      <c r="EE335" s="568"/>
    </row>
    <row r="336" spans="1:163" ht="14.25" customHeight="1"/>
    <row r="337" spans="1:134" ht="14.25" customHeight="1"/>
    <row r="338" spans="1:134" ht="14.25" customHeight="1"/>
    <row r="339" spans="1:134" ht="14.25" customHeight="1"/>
    <row r="340" spans="1:134" ht="14.25" customHeight="1"/>
    <row r="341" spans="1:134"/>
    <row r="342" spans="1:134"/>
    <row r="343" spans="1:134"/>
    <row r="344" spans="1:134"/>
    <row r="345" spans="1:134"/>
    <row r="346" spans="1:134"/>
    <row r="347" spans="1:134"/>
    <row r="348" spans="1:134" ht="13.5">
      <c r="AV348" s="7"/>
      <c r="AW348" s="7"/>
    </row>
    <row r="350" spans="1:134" s="20" customFormat="1" ht="18.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X350" s="7"/>
      <c r="AY350" s="7"/>
      <c r="AZ350" s="7"/>
      <c r="BA350" s="7"/>
      <c r="BB350" s="7"/>
      <c r="BC350" s="7"/>
      <c r="BD350" s="7"/>
      <c r="BE350" s="374" t="s">
        <v>399</v>
      </c>
      <c r="BF350" s="386"/>
      <c r="BG350" s="386"/>
      <c r="BH350" s="386"/>
      <c r="BI350" s="386"/>
      <c r="BJ350" s="386"/>
      <c r="BK350" s="386"/>
      <c r="BL350" s="422"/>
      <c r="BM350" s="7"/>
      <c r="BN350" s="7"/>
      <c r="BO350" s="7"/>
      <c r="BP350" s="7"/>
      <c r="BQ350" s="7"/>
      <c r="BR350" s="7"/>
      <c r="BS350" s="7"/>
      <c r="BT350" s="7"/>
      <c r="BU350" s="7"/>
      <c r="BV350" s="7"/>
      <c r="BW350" s="7"/>
      <c r="BX350" s="7"/>
      <c r="BY350" s="7"/>
      <c r="BZ350" s="7"/>
      <c r="CA350" s="7"/>
      <c r="CB350" s="7"/>
      <c r="CC350" s="7"/>
      <c r="CD350" s="7"/>
      <c r="CE350" s="7"/>
      <c r="CF350" s="7"/>
      <c r="CG350" s="7"/>
      <c r="CH350" s="7"/>
      <c r="CI350" s="7"/>
      <c r="CJ350" s="7"/>
      <c r="CK350" s="7"/>
      <c r="CL350" s="7"/>
      <c r="CM350" s="7"/>
      <c r="CN350" s="7"/>
      <c r="CO350" s="7"/>
      <c r="CP350" s="7"/>
      <c r="CQ350" s="7"/>
      <c r="CR350" s="7"/>
      <c r="CS350" s="7"/>
      <c r="CT350" s="7"/>
      <c r="CU350" s="7"/>
      <c r="CV350" s="7"/>
      <c r="CW350" s="7"/>
      <c r="CX350" s="7"/>
      <c r="CY350" s="7"/>
      <c r="CZ350" s="7"/>
      <c r="DA350" s="7"/>
      <c r="DB350" s="7"/>
      <c r="DC350" s="7"/>
      <c r="DD350" s="7"/>
      <c r="DE350" s="7"/>
      <c r="DF350" s="7"/>
      <c r="DG350" s="7"/>
      <c r="DH350" s="7"/>
      <c r="DI350" s="7"/>
      <c r="DJ350" s="7"/>
      <c r="DK350" s="7"/>
      <c r="DL350" s="7"/>
      <c r="DM350" s="7"/>
      <c r="DN350" s="7"/>
      <c r="DO350" s="7"/>
      <c r="DP350" s="7"/>
      <c r="DQ350" s="7"/>
      <c r="DR350" s="7"/>
      <c r="DS350" s="374" t="s">
        <v>378</v>
      </c>
      <c r="DT350" s="386"/>
      <c r="DU350" s="386"/>
      <c r="DV350" s="386"/>
      <c r="DW350" s="386"/>
      <c r="DX350" s="386"/>
      <c r="DY350" s="386"/>
      <c r="DZ350" s="422"/>
      <c r="EA350" s="7"/>
      <c r="EB350" s="7"/>
      <c r="EC350" s="7"/>
      <c r="ED350" s="14"/>
    </row>
    <row r="351" spans="1:134" s="20" customFormat="1" ht="18.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c r="BA351" s="7"/>
      <c r="BB351" s="7"/>
      <c r="BC351" s="7"/>
      <c r="BD351" s="7"/>
      <c r="BE351" s="375"/>
      <c r="BF351" s="387"/>
      <c r="BG351" s="387"/>
      <c r="BH351" s="387"/>
      <c r="BI351" s="387"/>
      <c r="BJ351" s="387"/>
      <c r="BK351" s="387"/>
      <c r="BL351" s="423"/>
      <c r="BM351" s="7"/>
      <c r="BN351" s="7"/>
      <c r="BO351" s="7"/>
      <c r="BP351" s="7"/>
      <c r="BQ351" s="7"/>
      <c r="BR351" s="7"/>
      <c r="BS351" s="7"/>
      <c r="BT351" s="7"/>
      <c r="BU351" s="7"/>
      <c r="BV351" s="7"/>
      <c r="BW351" s="7"/>
      <c r="BX351" s="7"/>
      <c r="BY351" s="7"/>
      <c r="BZ351" s="7"/>
      <c r="CA351" s="7"/>
      <c r="CB351" s="7"/>
      <c r="CC351" s="7"/>
      <c r="CD351" s="7"/>
      <c r="CE351" s="7"/>
      <c r="CF351" s="7"/>
      <c r="CG351" s="7"/>
      <c r="CH351" s="7"/>
      <c r="CI351" s="7"/>
      <c r="CJ351" s="7"/>
      <c r="CK351" s="7"/>
      <c r="CL351" s="7"/>
      <c r="CM351" s="7"/>
      <c r="CN351" s="7"/>
      <c r="CO351" s="7"/>
      <c r="CP351" s="7"/>
      <c r="CQ351" s="7"/>
      <c r="CR351" s="7"/>
      <c r="CS351" s="7"/>
      <c r="CT351" s="7"/>
      <c r="CU351" s="7"/>
      <c r="CV351" s="7"/>
      <c r="CW351" s="7"/>
      <c r="CX351" s="7"/>
      <c r="CY351" s="7"/>
      <c r="CZ351" s="7"/>
      <c r="DA351" s="7"/>
      <c r="DB351" s="7"/>
      <c r="DC351" s="7"/>
      <c r="DD351" s="7"/>
      <c r="DE351" s="7"/>
      <c r="DF351" s="7"/>
      <c r="DG351" s="7"/>
      <c r="DH351" s="7"/>
      <c r="DI351" s="7"/>
      <c r="DJ351" s="7"/>
      <c r="DK351" s="7"/>
      <c r="DL351" s="7"/>
      <c r="DM351" s="7"/>
      <c r="DN351" s="7"/>
      <c r="DO351" s="7"/>
      <c r="DP351" s="7"/>
      <c r="DQ351" s="7"/>
      <c r="DR351" s="7"/>
      <c r="DS351" s="375"/>
      <c r="DT351" s="387"/>
      <c r="DU351" s="387"/>
      <c r="DV351" s="387"/>
      <c r="DW351" s="387"/>
      <c r="DX351" s="387"/>
      <c r="DY351" s="387"/>
      <c r="DZ351" s="423"/>
      <c r="EA351" s="7"/>
      <c r="EB351" s="7"/>
      <c r="EC351" s="7"/>
      <c r="ED351" s="14"/>
    </row>
    <row r="352" spans="1:134" s="20" customFormat="1" ht="18.75" customHeight="1">
      <c r="A352" s="7"/>
      <c r="B352" s="36"/>
      <c r="C352" s="36" t="s">
        <v>192</v>
      </c>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c r="BA352" s="7"/>
      <c r="BB352" s="7"/>
      <c r="BC352" s="7"/>
      <c r="BD352" s="7"/>
      <c r="BE352" s="7"/>
      <c r="BF352" s="7"/>
      <c r="BG352" s="7"/>
      <c r="BH352" s="7"/>
      <c r="BI352" s="7"/>
      <c r="BJ352" s="7"/>
      <c r="BK352" s="7"/>
      <c r="BL352" s="7"/>
      <c r="BM352" s="7"/>
      <c r="BN352" s="7"/>
      <c r="BO352" s="36"/>
      <c r="BP352" s="7"/>
      <c r="BQ352" s="36" t="s">
        <v>192</v>
      </c>
      <c r="BR352" s="7"/>
      <c r="BS352" s="7"/>
      <c r="BT352" s="7"/>
      <c r="BU352" s="7"/>
      <c r="BV352" s="7"/>
      <c r="BW352" s="7"/>
      <c r="BX352" s="7"/>
      <c r="BY352" s="7"/>
      <c r="BZ352" s="7"/>
      <c r="CA352" s="7"/>
      <c r="CB352" s="7"/>
      <c r="CC352" s="7"/>
      <c r="CD352" s="7"/>
      <c r="CE352" s="7"/>
      <c r="CF352" s="7"/>
      <c r="CG352" s="7"/>
      <c r="CH352" s="7"/>
      <c r="CI352" s="7"/>
      <c r="CJ352" s="7"/>
      <c r="CK352" s="7"/>
      <c r="CL352" s="7"/>
      <c r="CM352" s="7"/>
      <c r="CN352" s="7"/>
      <c r="CO352" s="7"/>
      <c r="CP352" s="7"/>
      <c r="CQ352" s="7"/>
      <c r="CR352" s="7"/>
      <c r="CS352" s="7"/>
      <c r="CT352" s="7"/>
      <c r="CU352" s="7"/>
      <c r="CV352" s="7"/>
      <c r="CW352" s="7"/>
      <c r="CX352" s="7"/>
      <c r="CY352" s="7"/>
      <c r="CZ352" s="7"/>
      <c r="DA352" s="7"/>
      <c r="DB352" s="7"/>
      <c r="DC352" s="7"/>
      <c r="DD352" s="7"/>
      <c r="DE352" s="7"/>
      <c r="DF352" s="7"/>
      <c r="DG352" s="7"/>
      <c r="DH352" s="7"/>
      <c r="DI352" s="7"/>
      <c r="DJ352" s="7"/>
      <c r="DK352" s="7"/>
      <c r="DL352" s="7"/>
      <c r="DM352" s="7"/>
      <c r="DN352" s="7"/>
      <c r="DO352" s="7"/>
      <c r="DP352" s="7"/>
      <c r="DQ352" s="7"/>
      <c r="DR352" s="7"/>
      <c r="DS352" s="7"/>
      <c r="DT352" s="7"/>
      <c r="DU352" s="7"/>
      <c r="DV352" s="7"/>
      <c r="DW352" s="7"/>
      <c r="DX352" s="7"/>
      <c r="DY352" s="7"/>
      <c r="DZ352" s="7"/>
      <c r="EA352" s="7"/>
      <c r="EB352" s="7"/>
      <c r="EC352" s="7"/>
      <c r="ED352" s="14"/>
    </row>
    <row r="353" spans="1:134" s="20" customFormat="1" ht="18.75" customHeight="1">
      <c r="A353" s="7"/>
      <c r="B353" s="36"/>
      <c r="C353" s="36" t="s">
        <v>34</v>
      </c>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7"/>
      <c r="AZ353" s="7"/>
      <c r="BA353" s="7"/>
      <c r="BB353" s="7"/>
      <c r="BC353" s="7"/>
      <c r="BD353" s="7"/>
      <c r="BE353" s="7"/>
      <c r="BF353" s="7"/>
      <c r="BG353" s="7"/>
      <c r="BH353" s="7"/>
      <c r="BI353" s="7"/>
      <c r="BJ353" s="7"/>
      <c r="BK353" s="7"/>
      <c r="BL353" s="7"/>
      <c r="BM353" s="7"/>
      <c r="BN353" s="7"/>
      <c r="BO353" s="36"/>
      <c r="BP353" s="7"/>
      <c r="BQ353" s="36" t="s">
        <v>34</v>
      </c>
      <c r="BR353" s="7"/>
      <c r="BS353" s="7"/>
      <c r="BT353" s="7"/>
      <c r="BU353" s="7"/>
      <c r="BV353" s="7"/>
      <c r="BW353" s="7"/>
      <c r="BX353" s="7"/>
      <c r="BY353" s="7"/>
      <c r="BZ353" s="7"/>
      <c r="CA353" s="7"/>
      <c r="CB353" s="7"/>
      <c r="CC353" s="7"/>
      <c r="CD353" s="7"/>
      <c r="CE353" s="7"/>
      <c r="CF353" s="7"/>
      <c r="CG353" s="7"/>
      <c r="CH353" s="7"/>
      <c r="CI353" s="7"/>
      <c r="CJ353" s="7"/>
      <c r="CK353" s="7"/>
      <c r="CL353" s="7"/>
      <c r="CM353" s="7"/>
      <c r="CN353" s="7"/>
      <c r="CO353" s="7"/>
      <c r="CP353" s="7"/>
      <c r="CQ353" s="7"/>
      <c r="CR353" s="7"/>
      <c r="CS353" s="7"/>
      <c r="CT353" s="7"/>
      <c r="CU353" s="7"/>
      <c r="CV353" s="7"/>
      <c r="CW353" s="7"/>
      <c r="CX353" s="7"/>
      <c r="CY353" s="7"/>
      <c r="CZ353" s="7"/>
      <c r="DA353" s="7"/>
      <c r="DB353" s="7"/>
      <c r="DC353" s="7"/>
      <c r="DD353" s="7"/>
      <c r="DE353" s="7"/>
      <c r="DF353" s="7"/>
      <c r="DG353" s="7"/>
      <c r="DH353" s="7"/>
      <c r="DI353" s="7"/>
      <c r="DJ353" s="7"/>
      <c r="DK353" s="7"/>
      <c r="DL353" s="7"/>
      <c r="DM353" s="7"/>
      <c r="DN353" s="7"/>
      <c r="DO353" s="7"/>
      <c r="DP353" s="7"/>
      <c r="DQ353" s="7"/>
      <c r="DR353" s="7"/>
      <c r="DS353" s="7"/>
      <c r="DT353" s="7"/>
      <c r="DU353" s="7"/>
      <c r="DV353" s="7"/>
      <c r="DW353" s="7"/>
      <c r="DX353" s="7"/>
      <c r="DY353" s="7"/>
      <c r="DZ353" s="7"/>
      <c r="EA353" s="7"/>
      <c r="EB353" s="7"/>
      <c r="EC353" s="7"/>
      <c r="ED353" s="14"/>
    </row>
    <row r="354" spans="1:134" s="20" customFormat="1" ht="18.75" customHeight="1">
      <c r="A354" s="7"/>
      <c r="B354" s="7"/>
      <c r="C354" s="7"/>
      <c r="D354" s="7"/>
      <c r="E354" s="7" t="s">
        <v>197</v>
      </c>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c r="AY354" s="7"/>
      <c r="AZ354" s="7"/>
      <c r="BA354" s="7"/>
      <c r="BB354" s="7"/>
      <c r="BC354" s="7"/>
      <c r="BD354" s="7"/>
      <c r="BE354" s="7"/>
      <c r="BF354" s="7"/>
      <c r="BG354" s="7"/>
      <c r="BH354" s="7"/>
      <c r="BI354" s="7"/>
      <c r="BJ354" s="7"/>
      <c r="BK354" s="7"/>
      <c r="BL354" s="7"/>
      <c r="BM354" s="7"/>
      <c r="BN354" s="7"/>
      <c r="BO354" s="7"/>
      <c r="BP354" s="7"/>
      <c r="BQ354" s="7"/>
      <c r="BR354" s="7"/>
      <c r="BS354" s="7" t="s">
        <v>197</v>
      </c>
      <c r="BT354" s="7"/>
      <c r="BU354" s="7"/>
      <c r="BV354" s="7"/>
      <c r="BW354" s="7"/>
      <c r="BX354" s="7"/>
      <c r="BY354" s="7"/>
      <c r="BZ354" s="7"/>
      <c r="CA354" s="7"/>
      <c r="CB354" s="7"/>
      <c r="CC354" s="7"/>
      <c r="CD354" s="7"/>
      <c r="CE354" s="7"/>
      <c r="CF354" s="7"/>
      <c r="CG354" s="7"/>
      <c r="CH354" s="7"/>
      <c r="CI354" s="7"/>
      <c r="CJ354" s="7"/>
      <c r="CK354" s="7"/>
      <c r="CL354" s="7"/>
      <c r="CM354" s="7"/>
      <c r="CN354" s="7"/>
      <c r="CO354" s="7"/>
      <c r="CP354" s="7"/>
      <c r="CQ354" s="7"/>
      <c r="CR354" s="7"/>
      <c r="CS354" s="7"/>
      <c r="CT354" s="7"/>
      <c r="CU354" s="7"/>
      <c r="CV354" s="7"/>
      <c r="CW354" s="7"/>
      <c r="CX354" s="7"/>
      <c r="CY354" s="7"/>
      <c r="CZ354" s="7"/>
      <c r="DA354" s="7"/>
      <c r="DB354" s="7"/>
      <c r="DC354" s="7"/>
      <c r="DD354" s="7"/>
      <c r="DE354" s="7"/>
      <c r="DF354" s="7"/>
      <c r="DG354" s="7"/>
      <c r="DH354" s="7"/>
      <c r="DI354" s="7"/>
      <c r="DJ354" s="7"/>
      <c r="DK354" s="7"/>
      <c r="DL354" s="7"/>
      <c r="DM354" s="7"/>
      <c r="DN354" s="7"/>
      <c r="DO354" s="7"/>
      <c r="DP354" s="7"/>
      <c r="DQ354" s="7"/>
      <c r="DR354" s="7"/>
      <c r="DS354" s="7"/>
      <c r="DT354" s="7"/>
      <c r="DU354" s="7"/>
      <c r="DV354" s="7"/>
      <c r="DW354" s="7"/>
      <c r="DX354" s="7"/>
      <c r="DY354" s="7"/>
      <c r="DZ354" s="7"/>
      <c r="EA354" s="7"/>
      <c r="EB354" s="7"/>
      <c r="EC354" s="7"/>
      <c r="ED354" s="14"/>
    </row>
    <row r="355" spans="1:134" s="20" customFormat="1" ht="18.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c r="BA355" s="7"/>
      <c r="BB355" s="7"/>
      <c r="BC355" s="7"/>
      <c r="BD355" s="7"/>
      <c r="BE355" s="7"/>
      <c r="BF355" s="7"/>
      <c r="BG355" s="7"/>
      <c r="BH355" s="7"/>
      <c r="BI355" s="7"/>
      <c r="BJ355" s="7"/>
      <c r="BK355" s="7"/>
      <c r="BL355" s="7"/>
      <c r="BM355" s="7"/>
      <c r="BN355" s="7"/>
      <c r="BO355" s="7"/>
      <c r="BP355" s="7"/>
      <c r="BQ355" s="7"/>
      <c r="BR355" s="7"/>
      <c r="BS355" s="7"/>
      <c r="BT355" s="7"/>
      <c r="BU355" s="7"/>
      <c r="BV355" s="7"/>
      <c r="BW355" s="7"/>
      <c r="BX355" s="7"/>
      <c r="BY355" s="7"/>
      <c r="BZ355" s="7"/>
      <c r="CA355" s="7"/>
      <c r="CB355" s="7"/>
      <c r="CC355" s="7"/>
      <c r="CD355" s="7"/>
      <c r="CE355" s="7"/>
      <c r="CF355" s="7"/>
      <c r="CG355" s="7"/>
      <c r="CH355" s="7"/>
      <c r="CI355" s="7"/>
      <c r="CJ355" s="7"/>
      <c r="CK355" s="7"/>
      <c r="CL355" s="7"/>
      <c r="CM355" s="7"/>
      <c r="CN355" s="7"/>
      <c r="CO355" s="7"/>
      <c r="CP355" s="7"/>
      <c r="CQ355" s="7"/>
      <c r="CR355" s="7"/>
      <c r="CS355" s="7"/>
      <c r="CT355" s="7"/>
      <c r="CU355" s="7"/>
      <c r="CV355" s="7"/>
      <c r="CW355" s="7"/>
      <c r="CX355" s="7"/>
      <c r="CY355" s="7"/>
      <c r="CZ355" s="7"/>
      <c r="DA355" s="7"/>
      <c r="DB355" s="7"/>
      <c r="DC355" s="7"/>
      <c r="DD355" s="7"/>
      <c r="DE355" s="7"/>
      <c r="DF355" s="7"/>
      <c r="DG355" s="7"/>
      <c r="DH355" s="7"/>
      <c r="DI355" s="7"/>
      <c r="DJ355" s="7"/>
      <c r="DK355" s="7"/>
      <c r="DL355" s="7"/>
      <c r="DM355" s="7"/>
      <c r="DN355" s="7"/>
      <c r="DO355" s="7"/>
      <c r="DP355" s="7"/>
      <c r="DQ355" s="7"/>
      <c r="DR355" s="7"/>
      <c r="DS355" s="7"/>
      <c r="DT355" s="7"/>
      <c r="DU355" s="7"/>
      <c r="DV355" s="7"/>
      <c r="DW355" s="7"/>
      <c r="DX355" s="7"/>
      <c r="DY355" s="7"/>
      <c r="DZ355" s="7"/>
      <c r="EA355" s="7"/>
      <c r="EB355" s="7"/>
      <c r="EC355" s="7"/>
      <c r="ED355" s="14"/>
    </row>
    <row r="356" spans="1:134" s="20" customFormat="1" ht="18.75" customHeight="1">
      <c r="A356" s="7"/>
      <c r="B356" s="7"/>
      <c r="C356" s="7"/>
      <c r="D356" s="7"/>
      <c r="E356" s="7"/>
      <c r="F356" s="109" t="s">
        <v>325</v>
      </c>
      <c r="G356" s="130"/>
      <c r="H356" s="130"/>
      <c r="I356" s="130"/>
      <c r="J356" s="130"/>
      <c r="K356" s="130"/>
      <c r="L356" s="130"/>
      <c r="M356" s="130"/>
      <c r="N356" s="130"/>
      <c r="O356" s="130"/>
      <c r="P356" s="130"/>
      <c r="Q356" s="130"/>
      <c r="R356" s="211" t="s">
        <v>180</v>
      </c>
      <c r="S356" s="219"/>
      <c r="T356" s="219"/>
      <c r="U356" s="219"/>
      <c r="V356" s="219"/>
      <c r="W356" s="219"/>
      <c r="X356" s="219"/>
      <c r="Y356" s="219"/>
      <c r="Z356" s="219"/>
      <c r="AA356" s="219"/>
      <c r="AB356" s="219"/>
      <c r="AC356" s="219"/>
      <c r="AD356" s="219"/>
      <c r="AE356" s="219"/>
      <c r="AF356" s="219"/>
      <c r="AG356" s="219"/>
      <c r="AH356" s="306"/>
      <c r="AI356" s="310"/>
      <c r="AJ356" s="211" t="s">
        <v>269</v>
      </c>
      <c r="AK356" s="219"/>
      <c r="AL356" s="219"/>
      <c r="AM356" s="219"/>
      <c r="AN356" s="219"/>
      <c r="AO356" s="219"/>
      <c r="AP356" s="219"/>
      <c r="AQ356" s="219"/>
      <c r="AR356" s="219"/>
      <c r="AS356" s="219"/>
      <c r="AT356" s="219"/>
      <c r="AU356" s="219"/>
      <c r="AV356" s="219"/>
      <c r="AW356" s="219"/>
      <c r="AX356" s="219"/>
      <c r="AY356" s="219"/>
      <c r="AZ356" s="219"/>
      <c r="BA356" s="219"/>
      <c r="BB356" s="219"/>
      <c r="BC356" s="219"/>
      <c r="BD356" s="219"/>
      <c r="BE356" s="219"/>
      <c r="BF356" s="219"/>
      <c r="BG356" s="219"/>
      <c r="BH356" s="219"/>
      <c r="BI356" s="399"/>
      <c r="BJ356" s="7"/>
      <c r="BK356" s="7"/>
      <c r="BL356" s="7"/>
      <c r="BM356" s="7"/>
      <c r="BN356" s="7"/>
      <c r="BO356" s="7"/>
      <c r="BP356" s="7"/>
      <c r="BQ356" s="7"/>
      <c r="BR356" s="7"/>
      <c r="BS356" s="7"/>
      <c r="BT356" s="109" t="s">
        <v>325</v>
      </c>
      <c r="BU356" s="130"/>
      <c r="BV356" s="130"/>
      <c r="BW356" s="130"/>
      <c r="BX356" s="130"/>
      <c r="BY356" s="130"/>
      <c r="BZ356" s="130"/>
      <c r="CA356" s="130"/>
      <c r="CB356" s="130"/>
      <c r="CC356" s="130"/>
      <c r="CD356" s="130"/>
      <c r="CE356" s="130"/>
      <c r="CF356" s="211" t="s">
        <v>180</v>
      </c>
      <c r="CG356" s="219"/>
      <c r="CH356" s="219"/>
      <c r="CI356" s="219"/>
      <c r="CJ356" s="219"/>
      <c r="CK356" s="219"/>
      <c r="CL356" s="219"/>
      <c r="CM356" s="219"/>
      <c r="CN356" s="219"/>
      <c r="CO356" s="219"/>
      <c r="CP356" s="219"/>
      <c r="CQ356" s="219"/>
      <c r="CR356" s="219"/>
      <c r="CS356" s="219"/>
      <c r="CT356" s="219"/>
      <c r="CU356" s="219"/>
      <c r="CV356" s="306"/>
      <c r="CW356" s="310"/>
      <c r="CX356" s="211" t="s">
        <v>459</v>
      </c>
      <c r="CY356" s="306"/>
      <c r="CZ356" s="306"/>
      <c r="DA356" s="306"/>
      <c r="DB356" s="306"/>
      <c r="DC356" s="306"/>
      <c r="DD356" s="306"/>
      <c r="DE356" s="306"/>
      <c r="DF356" s="306"/>
      <c r="DG356" s="306"/>
      <c r="DH356" s="306"/>
      <c r="DI356" s="306"/>
      <c r="DJ356" s="306"/>
      <c r="DK356" s="306"/>
      <c r="DL356" s="306"/>
      <c r="DM356" s="306"/>
      <c r="DN356" s="306"/>
      <c r="DO356" s="306"/>
      <c r="DP356" s="306"/>
      <c r="DQ356" s="306"/>
      <c r="DR356" s="306"/>
      <c r="DS356" s="306"/>
      <c r="DT356" s="306"/>
      <c r="DU356" s="306"/>
      <c r="DV356" s="306"/>
      <c r="DW356" s="548"/>
      <c r="DX356" s="7"/>
      <c r="DY356" s="7"/>
      <c r="DZ356" s="7"/>
      <c r="EA356" s="7"/>
      <c r="EB356" s="7"/>
      <c r="EC356" s="7"/>
      <c r="ED356" s="14"/>
    </row>
    <row r="357" spans="1:134" s="20" customFormat="1" ht="18.75" customHeight="1">
      <c r="A357" s="7"/>
      <c r="B357" s="7"/>
      <c r="C357" s="7"/>
      <c r="D357" s="7"/>
      <c r="E357" s="7"/>
      <c r="F357" s="110" t="s">
        <v>234</v>
      </c>
      <c r="G357" s="131"/>
      <c r="H357" s="131"/>
      <c r="I357" s="131"/>
      <c r="J357" s="131"/>
      <c r="K357" s="131"/>
      <c r="L357" s="131"/>
      <c r="M357" s="131"/>
      <c r="N357" s="131"/>
      <c r="O357" s="131"/>
      <c r="P357" s="131"/>
      <c r="Q357" s="131"/>
      <c r="R357" s="212" t="s">
        <v>463</v>
      </c>
      <c r="S357" s="220"/>
      <c r="T357" s="220"/>
      <c r="U357" s="220"/>
      <c r="V357" s="220"/>
      <c r="W357" s="220"/>
      <c r="X357" s="220"/>
      <c r="Y357" s="220"/>
      <c r="Z357" s="220"/>
      <c r="AA357" s="220"/>
      <c r="AB357" s="220"/>
      <c r="AC357" s="220"/>
      <c r="AD357" s="220"/>
      <c r="AE357" s="220"/>
      <c r="AF357" s="220"/>
      <c r="AG357" s="220"/>
      <c r="AH357" s="307"/>
      <c r="AI357" s="311"/>
      <c r="AJ357" s="316"/>
      <c r="AK357" s="307"/>
      <c r="AL357" s="307"/>
      <c r="AM357" s="307"/>
      <c r="AN357" s="307"/>
      <c r="AO357" s="307"/>
      <c r="AP357" s="307"/>
      <c r="AQ357" s="307"/>
      <c r="AR357" s="307"/>
      <c r="AS357" s="307"/>
      <c r="AT357" s="307"/>
      <c r="AU357" s="307"/>
      <c r="AV357" s="307"/>
      <c r="AW357" s="307"/>
      <c r="AX357" s="307"/>
      <c r="AY357" s="307"/>
      <c r="AZ357" s="307"/>
      <c r="BA357" s="307"/>
      <c r="BB357" s="307"/>
      <c r="BC357" s="307"/>
      <c r="BD357" s="307"/>
      <c r="BE357" s="307"/>
      <c r="BF357" s="307"/>
      <c r="BG357" s="307"/>
      <c r="BH357" s="307"/>
      <c r="BI357" s="400"/>
      <c r="BJ357" s="7"/>
      <c r="BK357" s="7"/>
      <c r="BL357" s="7"/>
      <c r="BM357" s="7"/>
      <c r="BN357" s="7"/>
      <c r="BO357" s="7"/>
      <c r="BP357" s="7"/>
      <c r="BQ357" s="7"/>
      <c r="BR357" s="7"/>
      <c r="BS357" s="7"/>
      <c r="BT357" s="110" t="s">
        <v>234</v>
      </c>
      <c r="BU357" s="131"/>
      <c r="BV357" s="131"/>
      <c r="BW357" s="131"/>
      <c r="BX357" s="131"/>
      <c r="BY357" s="131"/>
      <c r="BZ357" s="131"/>
      <c r="CA357" s="131"/>
      <c r="CB357" s="131"/>
      <c r="CC357" s="131"/>
      <c r="CD357" s="131"/>
      <c r="CE357" s="131"/>
      <c r="CF357" s="212" t="s">
        <v>463</v>
      </c>
      <c r="CG357" s="220"/>
      <c r="CH357" s="220"/>
      <c r="CI357" s="220"/>
      <c r="CJ357" s="220"/>
      <c r="CK357" s="220"/>
      <c r="CL357" s="220"/>
      <c r="CM357" s="220"/>
      <c r="CN357" s="220"/>
      <c r="CO357" s="220"/>
      <c r="CP357" s="220"/>
      <c r="CQ357" s="220"/>
      <c r="CR357" s="220"/>
      <c r="CS357" s="220"/>
      <c r="CT357" s="220"/>
      <c r="CU357" s="220"/>
      <c r="CV357" s="307"/>
      <c r="CW357" s="311"/>
      <c r="CX357" s="316" t="s">
        <v>388</v>
      </c>
      <c r="CY357" s="307"/>
      <c r="CZ357" s="307"/>
      <c r="DA357" s="307"/>
      <c r="DB357" s="307"/>
      <c r="DC357" s="307"/>
      <c r="DD357" s="307"/>
      <c r="DE357" s="307"/>
      <c r="DF357" s="307"/>
      <c r="DG357" s="307"/>
      <c r="DH357" s="307"/>
      <c r="DI357" s="307"/>
      <c r="DJ357" s="307"/>
      <c r="DK357" s="307"/>
      <c r="DL357" s="307"/>
      <c r="DM357" s="307"/>
      <c r="DN357" s="307"/>
      <c r="DO357" s="307"/>
      <c r="DP357" s="307"/>
      <c r="DQ357" s="307"/>
      <c r="DR357" s="307"/>
      <c r="DS357" s="307"/>
      <c r="DT357" s="307"/>
      <c r="DU357" s="307"/>
      <c r="DV357" s="307"/>
      <c r="DW357" s="400"/>
      <c r="DX357" s="7"/>
      <c r="DY357" s="7"/>
      <c r="DZ357" s="7"/>
      <c r="EA357" s="7"/>
      <c r="EB357" s="7"/>
      <c r="EC357" s="7"/>
      <c r="ED357" s="14"/>
    </row>
    <row r="358" spans="1:134" s="20" customFormat="1" ht="18.75" customHeight="1">
      <c r="A358" s="7"/>
      <c r="B358" s="7"/>
      <c r="C358" s="7"/>
      <c r="D358" s="7"/>
      <c r="E358" s="7"/>
      <c r="F358" s="110"/>
      <c r="G358" s="131"/>
      <c r="H358" s="131"/>
      <c r="I358" s="131"/>
      <c r="J358" s="131"/>
      <c r="K358" s="131"/>
      <c r="L358" s="131"/>
      <c r="M358" s="131"/>
      <c r="N358" s="131"/>
      <c r="O358" s="131"/>
      <c r="P358" s="131"/>
      <c r="Q358" s="131"/>
      <c r="R358" s="213"/>
      <c r="S358" s="221"/>
      <c r="T358" s="221"/>
      <c r="U358" s="221"/>
      <c r="V358" s="221"/>
      <c r="W358" s="221"/>
      <c r="X358" s="221"/>
      <c r="Y358" s="221"/>
      <c r="Z358" s="221"/>
      <c r="AA358" s="221"/>
      <c r="AB358" s="221"/>
      <c r="AC358" s="221"/>
      <c r="AD358" s="221"/>
      <c r="AE358" s="221"/>
      <c r="AF358" s="221"/>
      <c r="AG358" s="221"/>
      <c r="AH358" s="308"/>
      <c r="AI358" s="312"/>
      <c r="AJ358" s="317"/>
      <c r="AK358" s="308"/>
      <c r="AL358" s="308"/>
      <c r="AM358" s="308"/>
      <c r="AN358" s="308"/>
      <c r="AO358" s="308"/>
      <c r="AP358" s="308"/>
      <c r="AQ358" s="308"/>
      <c r="AR358" s="308"/>
      <c r="AS358" s="308"/>
      <c r="AT358" s="308"/>
      <c r="AU358" s="308"/>
      <c r="AV358" s="308"/>
      <c r="AW358" s="308"/>
      <c r="AX358" s="308"/>
      <c r="AY358" s="308"/>
      <c r="AZ358" s="308"/>
      <c r="BA358" s="308"/>
      <c r="BB358" s="308"/>
      <c r="BC358" s="308"/>
      <c r="BD358" s="308"/>
      <c r="BE358" s="308"/>
      <c r="BF358" s="308"/>
      <c r="BG358" s="308"/>
      <c r="BH358" s="308"/>
      <c r="BI358" s="401"/>
      <c r="BJ358" s="7"/>
      <c r="BK358" s="7"/>
      <c r="BL358" s="7"/>
      <c r="BM358" s="7"/>
      <c r="BN358" s="7"/>
      <c r="BO358" s="7"/>
      <c r="BP358" s="7"/>
      <c r="BQ358" s="7"/>
      <c r="BR358" s="7"/>
      <c r="BS358" s="7"/>
      <c r="BT358" s="110"/>
      <c r="BU358" s="131"/>
      <c r="BV358" s="131"/>
      <c r="BW358" s="131"/>
      <c r="BX358" s="131"/>
      <c r="BY358" s="131"/>
      <c r="BZ358" s="131"/>
      <c r="CA358" s="131"/>
      <c r="CB358" s="131"/>
      <c r="CC358" s="131"/>
      <c r="CD358" s="131"/>
      <c r="CE358" s="131"/>
      <c r="CF358" s="213"/>
      <c r="CG358" s="221"/>
      <c r="CH358" s="221"/>
      <c r="CI358" s="221"/>
      <c r="CJ358" s="221"/>
      <c r="CK358" s="221"/>
      <c r="CL358" s="221"/>
      <c r="CM358" s="221"/>
      <c r="CN358" s="221"/>
      <c r="CO358" s="221"/>
      <c r="CP358" s="221"/>
      <c r="CQ358" s="221"/>
      <c r="CR358" s="221"/>
      <c r="CS358" s="221"/>
      <c r="CT358" s="221"/>
      <c r="CU358" s="221"/>
      <c r="CV358" s="308"/>
      <c r="CW358" s="312"/>
      <c r="CX358" s="317"/>
      <c r="CY358" s="308"/>
      <c r="CZ358" s="308"/>
      <c r="DA358" s="308"/>
      <c r="DB358" s="308"/>
      <c r="DC358" s="308"/>
      <c r="DD358" s="308"/>
      <c r="DE358" s="308"/>
      <c r="DF358" s="308"/>
      <c r="DG358" s="308"/>
      <c r="DH358" s="308"/>
      <c r="DI358" s="308"/>
      <c r="DJ358" s="308"/>
      <c r="DK358" s="308"/>
      <c r="DL358" s="308"/>
      <c r="DM358" s="308"/>
      <c r="DN358" s="308"/>
      <c r="DO358" s="308"/>
      <c r="DP358" s="308"/>
      <c r="DQ358" s="308"/>
      <c r="DR358" s="308"/>
      <c r="DS358" s="308"/>
      <c r="DT358" s="308"/>
      <c r="DU358" s="308"/>
      <c r="DV358" s="308"/>
      <c r="DW358" s="401"/>
      <c r="DX358" s="7"/>
      <c r="DY358" s="7"/>
      <c r="DZ358" s="7"/>
      <c r="EA358" s="7"/>
      <c r="EB358" s="7"/>
      <c r="EC358" s="7"/>
      <c r="ED358" s="14"/>
    </row>
    <row r="359" spans="1:134" s="20" customFormat="1" ht="18.75" customHeight="1">
      <c r="A359" s="7"/>
      <c r="B359" s="7"/>
      <c r="C359" s="7"/>
      <c r="D359" s="7"/>
      <c r="E359" s="7"/>
      <c r="F359" s="110"/>
      <c r="G359" s="131"/>
      <c r="H359" s="131"/>
      <c r="I359" s="131"/>
      <c r="J359" s="131"/>
      <c r="K359" s="131"/>
      <c r="L359" s="131"/>
      <c r="M359" s="131"/>
      <c r="N359" s="131"/>
      <c r="O359" s="131"/>
      <c r="P359" s="131"/>
      <c r="Q359" s="131"/>
      <c r="R359" s="212" t="s">
        <v>444</v>
      </c>
      <c r="S359" s="220"/>
      <c r="T359" s="220"/>
      <c r="U359" s="220"/>
      <c r="V359" s="220"/>
      <c r="W359" s="220"/>
      <c r="X359" s="220"/>
      <c r="Y359" s="220"/>
      <c r="Z359" s="220"/>
      <c r="AA359" s="220"/>
      <c r="AB359" s="220"/>
      <c r="AC359" s="220"/>
      <c r="AD359" s="220"/>
      <c r="AE359" s="220"/>
      <c r="AF359" s="220"/>
      <c r="AG359" s="220"/>
      <c r="AH359" s="307"/>
      <c r="AI359" s="311"/>
      <c r="AJ359" s="316"/>
      <c r="AK359" s="307"/>
      <c r="AL359" s="307"/>
      <c r="AM359" s="307"/>
      <c r="AN359" s="307"/>
      <c r="AO359" s="307"/>
      <c r="AP359" s="307"/>
      <c r="AQ359" s="307"/>
      <c r="AR359" s="307"/>
      <c r="AS359" s="307"/>
      <c r="AT359" s="307"/>
      <c r="AU359" s="307"/>
      <c r="AV359" s="307"/>
      <c r="AW359" s="307"/>
      <c r="AX359" s="307"/>
      <c r="AY359" s="307"/>
      <c r="AZ359" s="307"/>
      <c r="BA359" s="307"/>
      <c r="BB359" s="307"/>
      <c r="BC359" s="307"/>
      <c r="BD359" s="307"/>
      <c r="BE359" s="307"/>
      <c r="BF359" s="307"/>
      <c r="BG359" s="307"/>
      <c r="BH359" s="307"/>
      <c r="BI359" s="400"/>
      <c r="BJ359" s="7"/>
      <c r="BK359" s="7"/>
      <c r="BL359" s="7"/>
      <c r="BM359" s="7"/>
      <c r="BN359" s="7"/>
      <c r="BO359" s="7"/>
      <c r="BP359" s="7"/>
      <c r="BQ359" s="7"/>
      <c r="BR359" s="7"/>
      <c r="BS359" s="7"/>
      <c r="BT359" s="110"/>
      <c r="BU359" s="131"/>
      <c r="BV359" s="131"/>
      <c r="BW359" s="131"/>
      <c r="BX359" s="131"/>
      <c r="BY359" s="131"/>
      <c r="BZ359" s="131"/>
      <c r="CA359" s="131"/>
      <c r="CB359" s="131"/>
      <c r="CC359" s="131"/>
      <c r="CD359" s="131"/>
      <c r="CE359" s="131"/>
      <c r="CF359" s="212" t="s">
        <v>444</v>
      </c>
      <c r="CG359" s="220"/>
      <c r="CH359" s="220"/>
      <c r="CI359" s="220"/>
      <c r="CJ359" s="220"/>
      <c r="CK359" s="220"/>
      <c r="CL359" s="220"/>
      <c r="CM359" s="220"/>
      <c r="CN359" s="220"/>
      <c r="CO359" s="220"/>
      <c r="CP359" s="220"/>
      <c r="CQ359" s="220"/>
      <c r="CR359" s="220"/>
      <c r="CS359" s="220"/>
      <c r="CT359" s="220"/>
      <c r="CU359" s="220"/>
      <c r="CV359" s="307"/>
      <c r="CW359" s="311"/>
      <c r="CX359" s="316" t="s">
        <v>95</v>
      </c>
      <c r="CY359" s="307"/>
      <c r="CZ359" s="307"/>
      <c r="DA359" s="307"/>
      <c r="DB359" s="307"/>
      <c r="DC359" s="307"/>
      <c r="DD359" s="307"/>
      <c r="DE359" s="307"/>
      <c r="DF359" s="307"/>
      <c r="DG359" s="307"/>
      <c r="DH359" s="307"/>
      <c r="DI359" s="307"/>
      <c r="DJ359" s="307"/>
      <c r="DK359" s="307"/>
      <c r="DL359" s="307"/>
      <c r="DM359" s="307"/>
      <c r="DN359" s="307"/>
      <c r="DO359" s="307"/>
      <c r="DP359" s="307"/>
      <c r="DQ359" s="307"/>
      <c r="DR359" s="307"/>
      <c r="DS359" s="307"/>
      <c r="DT359" s="307"/>
      <c r="DU359" s="307"/>
      <c r="DV359" s="307"/>
      <c r="DW359" s="400"/>
      <c r="DX359" s="7"/>
      <c r="DY359" s="7"/>
      <c r="DZ359" s="7"/>
      <c r="EA359" s="7"/>
      <c r="EB359" s="7"/>
      <c r="EC359" s="7"/>
      <c r="ED359" s="14"/>
    </row>
    <row r="360" spans="1:134" s="20" customFormat="1" ht="18.75" customHeight="1">
      <c r="A360" s="7"/>
      <c r="B360" s="7"/>
      <c r="C360" s="7"/>
      <c r="D360" s="7"/>
      <c r="E360" s="7"/>
      <c r="F360" s="110"/>
      <c r="G360" s="131"/>
      <c r="H360" s="131"/>
      <c r="I360" s="131"/>
      <c r="J360" s="131"/>
      <c r="K360" s="131"/>
      <c r="L360" s="131"/>
      <c r="M360" s="131"/>
      <c r="N360" s="131"/>
      <c r="O360" s="131"/>
      <c r="P360" s="131"/>
      <c r="Q360" s="131"/>
      <c r="R360" s="213"/>
      <c r="S360" s="221"/>
      <c r="T360" s="221"/>
      <c r="U360" s="221"/>
      <c r="V360" s="221"/>
      <c r="W360" s="221"/>
      <c r="X360" s="221"/>
      <c r="Y360" s="221"/>
      <c r="Z360" s="221"/>
      <c r="AA360" s="221"/>
      <c r="AB360" s="221"/>
      <c r="AC360" s="221"/>
      <c r="AD360" s="221"/>
      <c r="AE360" s="221"/>
      <c r="AF360" s="221"/>
      <c r="AG360" s="221"/>
      <c r="AH360" s="308"/>
      <c r="AI360" s="312"/>
      <c r="AJ360" s="317"/>
      <c r="AK360" s="308"/>
      <c r="AL360" s="308"/>
      <c r="AM360" s="308"/>
      <c r="AN360" s="308"/>
      <c r="AO360" s="308"/>
      <c r="AP360" s="308"/>
      <c r="AQ360" s="308"/>
      <c r="AR360" s="308"/>
      <c r="AS360" s="308"/>
      <c r="AT360" s="308"/>
      <c r="AU360" s="308"/>
      <c r="AV360" s="308"/>
      <c r="AW360" s="308"/>
      <c r="AX360" s="308"/>
      <c r="AY360" s="308"/>
      <c r="AZ360" s="308"/>
      <c r="BA360" s="308"/>
      <c r="BB360" s="308"/>
      <c r="BC360" s="308"/>
      <c r="BD360" s="308"/>
      <c r="BE360" s="308"/>
      <c r="BF360" s="308"/>
      <c r="BG360" s="308"/>
      <c r="BH360" s="308"/>
      <c r="BI360" s="401"/>
      <c r="BJ360" s="7"/>
      <c r="BK360" s="7"/>
      <c r="BL360" s="7"/>
      <c r="BM360" s="7"/>
      <c r="BN360" s="7"/>
      <c r="BO360" s="7"/>
      <c r="BP360" s="7"/>
      <c r="BQ360" s="7"/>
      <c r="BR360" s="7"/>
      <c r="BS360" s="7"/>
      <c r="BT360" s="110"/>
      <c r="BU360" s="131"/>
      <c r="BV360" s="131"/>
      <c r="BW360" s="131"/>
      <c r="BX360" s="131"/>
      <c r="BY360" s="131"/>
      <c r="BZ360" s="131"/>
      <c r="CA360" s="131"/>
      <c r="CB360" s="131"/>
      <c r="CC360" s="131"/>
      <c r="CD360" s="131"/>
      <c r="CE360" s="131"/>
      <c r="CF360" s="213"/>
      <c r="CG360" s="221"/>
      <c r="CH360" s="221"/>
      <c r="CI360" s="221"/>
      <c r="CJ360" s="221"/>
      <c r="CK360" s="221"/>
      <c r="CL360" s="221"/>
      <c r="CM360" s="221"/>
      <c r="CN360" s="221"/>
      <c r="CO360" s="221"/>
      <c r="CP360" s="221"/>
      <c r="CQ360" s="221"/>
      <c r="CR360" s="221"/>
      <c r="CS360" s="221"/>
      <c r="CT360" s="221"/>
      <c r="CU360" s="221"/>
      <c r="CV360" s="308"/>
      <c r="CW360" s="312"/>
      <c r="CX360" s="317"/>
      <c r="CY360" s="308"/>
      <c r="CZ360" s="308"/>
      <c r="DA360" s="308"/>
      <c r="DB360" s="308"/>
      <c r="DC360" s="308"/>
      <c r="DD360" s="308"/>
      <c r="DE360" s="308"/>
      <c r="DF360" s="308"/>
      <c r="DG360" s="308"/>
      <c r="DH360" s="308"/>
      <c r="DI360" s="308"/>
      <c r="DJ360" s="308"/>
      <c r="DK360" s="308"/>
      <c r="DL360" s="308"/>
      <c r="DM360" s="308"/>
      <c r="DN360" s="308"/>
      <c r="DO360" s="308"/>
      <c r="DP360" s="308"/>
      <c r="DQ360" s="308"/>
      <c r="DR360" s="308"/>
      <c r="DS360" s="308"/>
      <c r="DT360" s="308"/>
      <c r="DU360" s="308"/>
      <c r="DV360" s="308"/>
      <c r="DW360" s="401"/>
      <c r="DX360" s="7"/>
      <c r="DY360" s="7"/>
      <c r="DZ360" s="7"/>
      <c r="EA360" s="7"/>
      <c r="EB360" s="7"/>
      <c r="EC360" s="7"/>
      <c r="ED360" s="14"/>
    </row>
    <row r="361" spans="1:134" s="20" customFormat="1" ht="18.75" customHeight="1">
      <c r="A361" s="7"/>
      <c r="B361" s="7"/>
      <c r="C361" s="7"/>
      <c r="D361" s="7"/>
      <c r="E361" s="7"/>
      <c r="F361" s="110"/>
      <c r="G361" s="131"/>
      <c r="H361" s="131"/>
      <c r="I361" s="131"/>
      <c r="J361" s="131"/>
      <c r="K361" s="131"/>
      <c r="L361" s="131"/>
      <c r="M361" s="131"/>
      <c r="N361" s="131"/>
      <c r="O361" s="131"/>
      <c r="P361" s="131"/>
      <c r="Q361" s="131"/>
      <c r="R361" s="212" t="s">
        <v>232</v>
      </c>
      <c r="S361" s="220"/>
      <c r="T361" s="220"/>
      <c r="U361" s="220"/>
      <c r="V361" s="220"/>
      <c r="W361" s="220"/>
      <c r="X361" s="220"/>
      <c r="Y361" s="220"/>
      <c r="Z361" s="220"/>
      <c r="AA361" s="220"/>
      <c r="AB361" s="220"/>
      <c r="AC361" s="220"/>
      <c r="AD361" s="220"/>
      <c r="AE361" s="220"/>
      <c r="AF361" s="220"/>
      <c r="AG361" s="220"/>
      <c r="AH361" s="307"/>
      <c r="AI361" s="311"/>
      <c r="AJ361" s="316"/>
      <c r="AK361" s="307"/>
      <c r="AL361" s="307"/>
      <c r="AM361" s="307"/>
      <c r="AN361" s="307"/>
      <c r="AO361" s="307"/>
      <c r="AP361" s="307"/>
      <c r="AQ361" s="307"/>
      <c r="AR361" s="307"/>
      <c r="AS361" s="307"/>
      <c r="AT361" s="307"/>
      <c r="AU361" s="307"/>
      <c r="AV361" s="307"/>
      <c r="AW361" s="307"/>
      <c r="AX361" s="307"/>
      <c r="AY361" s="307"/>
      <c r="AZ361" s="307"/>
      <c r="BA361" s="307"/>
      <c r="BB361" s="307"/>
      <c r="BC361" s="307"/>
      <c r="BD361" s="307"/>
      <c r="BE361" s="307"/>
      <c r="BF361" s="307"/>
      <c r="BG361" s="307"/>
      <c r="BH361" s="307"/>
      <c r="BI361" s="400"/>
      <c r="BJ361" s="7"/>
      <c r="BK361" s="7"/>
      <c r="BL361" s="7"/>
      <c r="BM361" s="7"/>
      <c r="BN361" s="7"/>
      <c r="BO361" s="7"/>
      <c r="BP361" s="7"/>
      <c r="BQ361" s="7"/>
      <c r="BR361" s="7"/>
      <c r="BS361" s="7"/>
      <c r="BT361" s="110"/>
      <c r="BU361" s="131"/>
      <c r="BV361" s="131"/>
      <c r="BW361" s="131"/>
      <c r="BX361" s="131"/>
      <c r="BY361" s="131"/>
      <c r="BZ361" s="131"/>
      <c r="CA361" s="131"/>
      <c r="CB361" s="131"/>
      <c r="CC361" s="131"/>
      <c r="CD361" s="131"/>
      <c r="CE361" s="131"/>
      <c r="CF361" s="212" t="s">
        <v>232</v>
      </c>
      <c r="CG361" s="220"/>
      <c r="CH361" s="220"/>
      <c r="CI361" s="220"/>
      <c r="CJ361" s="220"/>
      <c r="CK361" s="220"/>
      <c r="CL361" s="220"/>
      <c r="CM361" s="220"/>
      <c r="CN361" s="220"/>
      <c r="CO361" s="220"/>
      <c r="CP361" s="220"/>
      <c r="CQ361" s="220"/>
      <c r="CR361" s="220"/>
      <c r="CS361" s="220"/>
      <c r="CT361" s="220"/>
      <c r="CU361" s="220"/>
      <c r="CV361" s="307"/>
      <c r="CW361" s="311"/>
      <c r="CX361" s="316" t="s">
        <v>460</v>
      </c>
      <c r="CY361" s="307"/>
      <c r="CZ361" s="307"/>
      <c r="DA361" s="307"/>
      <c r="DB361" s="307"/>
      <c r="DC361" s="307"/>
      <c r="DD361" s="307"/>
      <c r="DE361" s="307"/>
      <c r="DF361" s="307"/>
      <c r="DG361" s="307"/>
      <c r="DH361" s="307"/>
      <c r="DI361" s="307"/>
      <c r="DJ361" s="307"/>
      <c r="DK361" s="307"/>
      <c r="DL361" s="307"/>
      <c r="DM361" s="307"/>
      <c r="DN361" s="307"/>
      <c r="DO361" s="307"/>
      <c r="DP361" s="307"/>
      <c r="DQ361" s="307"/>
      <c r="DR361" s="307"/>
      <c r="DS361" s="307"/>
      <c r="DT361" s="307"/>
      <c r="DU361" s="307"/>
      <c r="DV361" s="307"/>
      <c r="DW361" s="400"/>
      <c r="DX361" s="7"/>
      <c r="DY361" s="7"/>
      <c r="DZ361" s="7"/>
      <c r="EA361" s="7"/>
      <c r="EB361" s="7"/>
      <c r="EC361" s="7"/>
      <c r="ED361" s="14"/>
    </row>
    <row r="362" spans="1:134" s="20" customFormat="1" ht="18.75" customHeight="1">
      <c r="A362" s="7"/>
      <c r="B362" s="7"/>
      <c r="C362" s="7"/>
      <c r="D362" s="7"/>
      <c r="E362" s="7"/>
      <c r="F362" s="110"/>
      <c r="G362" s="131"/>
      <c r="H362" s="131"/>
      <c r="I362" s="131"/>
      <c r="J362" s="131"/>
      <c r="K362" s="131"/>
      <c r="L362" s="131"/>
      <c r="M362" s="131"/>
      <c r="N362" s="131"/>
      <c r="O362" s="131"/>
      <c r="P362" s="131"/>
      <c r="Q362" s="131"/>
      <c r="R362" s="213"/>
      <c r="S362" s="221"/>
      <c r="T362" s="221"/>
      <c r="U362" s="221"/>
      <c r="V362" s="221"/>
      <c r="W362" s="221"/>
      <c r="X362" s="221"/>
      <c r="Y362" s="221"/>
      <c r="Z362" s="221"/>
      <c r="AA362" s="221"/>
      <c r="AB362" s="221"/>
      <c r="AC362" s="221"/>
      <c r="AD362" s="221"/>
      <c r="AE362" s="221"/>
      <c r="AF362" s="221"/>
      <c r="AG362" s="221"/>
      <c r="AH362" s="308"/>
      <c r="AI362" s="312"/>
      <c r="AJ362" s="317"/>
      <c r="AK362" s="308"/>
      <c r="AL362" s="308"/>
      <c r="AM362" s="308"/>
      <c r="AN362" s="308"/>
      <c r="AO362" s="308"/>
      <c r="AP362" s="308"/>
      <c r="AQ362" s="308"/>
      <c r="AR362" s="308"/>
      <c r="AS362" s="308"/>
      <c r="AT362" s="308"/>
      <c r="AU362" s="308"/>
      <c r="AV362" s="308"/>
      <c r="AW362" s="308"/>
      <c r="AX362" s="308"/>
      <c r="AY362" s="308"/>
      <c r="AZ362" s="308"/>
      <c r="BA362" s="308"/>
      <c r="BB362" s="308"/>
      <c r="BC362" s="308"/>
      <c r="BD362" s="308"/>
      <c r="BE362" s="308"/>
      <c r="BF362" s="308"/>
      <c r="BG362" s="308"/>
      <c r="BH362" s="308"/>
      <c r="BI362" s="401"/>
      <c r="BJ362" s="7"/>
      <c r="BK362" s="7"/>
      <c r="BL362" s="7"/>
      <c r="BM362" s="7"/>
      <c r="BN362" s="7"/>
      <c r="BO362" s="7"/>
      <c r="BP362" s="7"/>
      <c r="BQ362" s="7"/>
      <c r="BR362" s="7"/>
      <c r="BS362" s="7"/>
      <c r="BT362" s="110"/>
      <c r="BU362" s="131"/>
      <c r="BV362" s="131"/>
      <c r="BW362" s="131"/>
      <c r="BX362" s="131"/>
      <c r="BY362" s="131"/>
      <c r="BZ362" s="131"/>
      <c r="CA362" s="131"/>
      <c r="CB362" s="131"/>
      <c r="CC362" s="131"/>
      <c r="CD362" s="131"/>
      <c r="CE362" s="131"/>
      <c r="CF362" s="213"/>
      <c r="CG362" s="221"/>
      <c r="CH362" s="221"/>
      <c r="CI362" s="221"/>
      <c r="CJ362" s="221"/>
      <c r="CK362" s="221"/>
      <c r="CL362" s="221"/>
      <c r="CM362" s="221"/>
      <c r="CN362" s="221"/>
      <c r="CO362" s="221"/>
      <c r="CP362" s="221"/>
      <c r="CQ362" s="221"/>
      <c r="CR362" s="221"/>
      <c r="CS362" s="221"/>
      <c r="CT362" s="221"/>
      <c r="CU362" s="221"/>
      <c r="CV362" s="308"/>
      <c r="CW362" s="312"/>
      <c r="CX362" s="317"/>
      <c r="CY362" s="308"/>
      <c r="CZ362" s="308"/>
      <c r="DA362" s="308"/>
      <c r="DB362" s="308"/>
      <c r="DC362" s="308"/>
      <c r="DD362" s="308"/>
      <c r="DE362" s="308"/>
      <c r="DF362" s="308"/>
      <c r="DG362" s="308"/>
      <c r="DH362" s="308"/>
      <c r="DI362" s="308"/>
      <c r="DJ362" s="308"/>
      <c r="DK362" s="308"/>
      <c r="DL362" s="308"/>
      <c r="DM362" s="308"/>
      <c r="DN362" s="308"/>
      <c r="DO362" s="308"/>
      <c r="DP362" s="308"/>
      <c r="DQ362" s="308"/>
      <c r="DR362" s="308"/>
      <c r="DS362" s="308"/>
      <c r="DT362" s="308"/>
      <c r="DU362" s="308"/>
      <c r="DV362" s="308"/>
      <c r="DW362" s="401"/>
      <c r="DX362" s="7"/>
      <c r="DY362" s="7"/>
      <c r="DZ362" s="7"/>
      <c r="EA362" s="7"/>
      <c r="EB362" s="7"/>
      <c r="EC362" s="7"/>
      <c r="ED362" s="14"/>
    </row>
    <row r="363" spans="1:134" s="20" customFormat="1" ht="18.75" customHeight="1">
      <c r="A363" s="7"/>
      <c r="B363" s="7"/>
      <c r="C363" s="7"/>
      <c r="D363" s="7"/>
      <c r="E363" s="7"/>
      <c r="F363" s="110"/>
      <c r="G363" s="131"/>
      <c r="H363" s="131"/>
      <c r="I363" s="131"/>
      <c r="J363" s="131"/>
      <c r="K363" s="131"/>
      <c r="L363" s="131"/>
      <c r="M363" s="131"/>
      <c r="N363" s="131"/>
      <c r="O363" s="131"/>
      <c r="P363" s="131"/>
      <c r="Q363" s="131"/>
      <c r="R363" s="212" t="s">
        <v>292</v>
      </c>
      <c r="S363" s="220"/>
      <c r="T363" s="220"/>
      <c r="U363" s="220"/>
      <c r="V363" s="220"/>
      <c r="W363" s="220"/>
      <c r="X363" s="220"/>
      <c r="Y363" s="220"/>
      <c r="Z363" s="220"/>
      <c r="AA363" s="220"/>
      <c r="AB363" s="220"/>
      <c r="AC363" s="220"/>
      <c r="AD363" s="220"/>
      <c r="AE363" s="220"/>
      <c r="AF363" s="220"/>
      <c r="AG363" s="220"/>
      <c r="AH363" s="307"/>
      <c r="AI363" s="311"/>
      <c r="AJ363" s="316"/>
      <c r="AK363" s="307"/>
      <c r="AL363" s="307"/>
      <c r="AM363" s="307"/>
      <c r="AN363" s="307"/>
      <c r="AO363" s="307"/>
      <c r="AP363" s="307"/>
      <c r="AQ363" s="307"/>
      <c r="AR363" s="307"/>
      <c r="AS363" s="307"/>
      <c r="AT363" s="307"/>
      <c r="AU363" s="307"/>
      <c r="AV363" s="307"/>
      <c r="AW363" s="307"/>
      <c r="AX363" s="307"/>
      <c r="AY363" s="307"/>
      <c r="AZ363" s="307"/>
      <c r="BA363" s="307"/>
      <c r="BB363" s="307"/>
      <c r="BC363" s="307"/>
      <c r="BD363" s="307"/>
      <c r="BE363" s="307"/>
      <c r="BF363" s="307"/>
      <c r="BG363" s="307"/>
      <c r="BH363" s="307"/>
      <c r="BI363" s="400"/>
      <c r="BJ363" s="7"/>
      <c r="BK363" s="7"/>
      <c r="BL363" s="7"/>
      <c r="BM363" s="7"/>
      <c r="BN363" s="7"/>
      <c r="BO363" s="7"/>
      <c r="BP363" s="7"/>
      <c r="BQ363" s="7"/>
      <c r="BR363" s="7"/>
      <c r="BS363" s="7"/>
      <c r="BT363" s="110"/>
      <c r="BU363" s="131"/>
      <c r="BV363" s="131"/>
      <c r="BW363" s="131"/>
      <c r="BX363" s="131"/>
      <c r="BY363" s="131"/>
      <c r="BZ363" s="131"/>
      <c r="CA363" s="131"/>
      <c r="CB363" s="131"/>
      <c r="CC363" s="131"/>
      <c r="CD363" s="131"/>
      <c r="CE363" s="131"/>
      <c r="CF363" s="212" t="s">
        <v>292</v>
      </c>
      <c r="CG363" s="220"/>
      <c r="CH363" s="220"/>
      <c r="CI363" s="220"/>
      <c r="CJ363" s="220"/>
      <c r="CK363" s="220"/>
      <c r="CL363" s="220"/>
      <c r="CM363" s="220"/>
      <c r="CN363" s="220"/>
      <c r="CO363" s="220"/>
      <c r="CP363" s="220"/>
      <c r="CQ363" s="220"/>
      <c r="CR363" s="220"/>
      <c r="CS363" s="220"/>
      <c r="CT363" s="220"/>
      <c r="CU363" s="220"/>
      <c r="CV363" s="307"/>
      <c r="CW363" s="311"/>
      <c r="CX363" s="316" t="s">
        <v>265</v>
      </c>
      <c r="CY363" s="307"/>
      <c r="CZ363" s="307"/>
      <c r="DA363" s="307"/>
      <c r="DB363" s="307"/>
      <c r="DC363" s="307"/>
      <c r="DD363" s="307"/>
      <c r="DE363" s="307"/>
      <c r="DF363" s="307"/>
      <c r="DG363" s="307"/>
      <c r="DH363" s="307"/>
      <c r="DI363" s="307"/>
      <c r="DJ363" s="307"/>
      <c r="DK363" s="307"/>
      <c r="DL363" s="307"/>
      <c r="DM363" s="307"/>
      <c r="DN363" s="307"/>
      <c r="DO363" s="307"/>
      <c r="DP363" s="307"/>
      <c r="DQ363" s="307"/>
      <c r="DR363" s="307"/>
      <c r="DS363" s="307"/>
      <c r="DT363" s="307"/>
      <c r="DU363" s="307"/>
      <c r="DV363" s="307"/>
      <c r="DW363" s="400"/>
      <c r="DX363" s="7"/>
      <c r="DY363" s="7"/>
      <c r="DZ363" s="7"/>
      <c r="EA363" s="7"/>
      <c r="EB363" s="7"/>
      <c r="EC363" s="7"/>
      <c r="ED363" s="14"/>
    </row>
    <row r="364" spans="1:134" s="20" customFormat="1" ht="18.75" customHeight="1">
      <c r="A364" s="7"/>
      <c r="B364" s="7"/>
      <c r="C364" s="7"/>
      <c r="D364" s="7"/>
      <c r="E364" s="7"/>
      <c r="F364" s="110"/>
      <c r="G364" s="131"/>
      <c r="H364" s="131"/>
      <c r="I364" s="131"/>
      <c r="J364" s="131"/>
      <c r="K364" s="131"/>
      <c r="L364" s="131"/>
      <c r="M364" s="131"/>
      <c r="N364" s="131"/>
      <c r="O364" s="131"/>
      <c r="P364" s="131"/>
      <c r="Q364" s="131"/>
      <c r="R364" s="213"/>
      <c r="S364" s="221"/>
      <c r="T364" s="221"/>
      <c r="U364" s="221"/>
      <c r="V364" s="221"/>
      <c r="W364" s="221"/>
      <c r="X364" s="221"/>
      <c r="Y364" s="221"/>
      <c r="Z364" s="221"/>
      <c r="AA364" s="221"/>
      <c r="AB364" s="221"/>
      <c r="AC364" s="221"/>
      <c r="AD364" s="221"/>
      <c r="AE364" s="221"/>
      <c r="AF364" s="221"/>
      <c r="AG364" s="221"/>
      <c r="AH364" s="308"/>
      <c r="AI364" s="312"/>
      <c r="AJ364" s="317"/>
      <c r="AK364" s="308"/>
      <c r="AL364" s="308"/>
      <c r="AM364" s="308"/>
      <c r="AN364" s="308"/>
      <c r="AO364" s="308"/>
      <c r="AP364" s="308"/>
      <c r="AQ364" s="308"/>
      <c r="AR364" s="308"/>
      <c r="AS364" s="308"/>
      <c r="AT364" s="308"/>
      <c r="AU364" s="308"/>
      <c r="AV364" s="308"/>
      <c r="AW364" s="308"/>
      <c r="AX364" s="308"/>
      <c r="AY364" s="308"/>
      <c r="AZ364" s="308"/>
      <c r="BA364" s="308"/>
      <c r="BB364" s="308"/>
      <c r="BC364" s="308"/>
      <c r="BD364" s="308"/>
      <c r="BE364" s="308"/>
      <c r="BF364" s="308"/>
      <c r="BG364" s="308"/>
      <c r="BH364" s="308"/>
      <c r="BI364" s="401"/>
      <c r="BJ364" s="7"/>
      <c r="BK364" s="7"/>
      <c r="BL364" s="7"/>
      <c r="BM364" s="7"/>
      <c r="BN364" s="7"/>
      <c r="BO364" s="7"/>
      <c r="BP364" s="7"/>
      <c r="BQ364" s="7"/>
      <c r="BR364" s="7"/>
      <c r="BS364" s="7"/>
      <c r="BT364" s="110"/>
      <c r="BU364" s="131"/>
      <c r="BV364" s="131"/>
      <c r="BW364" s="131"/>
      <c r="BX364" s="131"/>
      <c r="BY364" s="131"/>
      <c r="BZ364" s="131"/>
      <c r="CA364" s="131"/>
      <c r="CB364" s="131"/>
      <c r="CC364" s="131"/>
      <c r="CD364" s="131"/>
      <c r="CE364" s="131"/>
      <c r="CF364" s="213"/>
      <c r="CG364" s="221"/>
      <c r="CH364" s="221"/>
      <c r="CI364" s="221"/>
      <c r="CJ364" s="221"/>
      <c r="CK364" s="221"/>
      <c r="CL364" s="221"/>
      <c r="CM364" s="221"/>
      <c r="CN364" s="221"/>
      <c r="CO364" s="221"/>
      <c r="CP364" s="221"/>
      <c r="CQ364" s="221"/>
      <c r="CR364" s="221"/>
      <c r="CS364" s="221"/>
      <c r="CT364" s="221"/>
      <c r="CU364" s="221"/>
      <c r="CV364" s="308"/>
      <c r="CW364" s="312"/>
      <c r="CX364" s="317"/>
      <c r="CY364" s="308"/>
      <c r="CZ364" s="308"/>
      <c r="DA364" s="308"/>
      <c r="DB364" s="308"/>
      <c r="DC364" s="308"/>
      <c r="DD364" s="308"/>
      <c r="DE364" s="308"/>
      <c r="DF364" s="308"/>
      <c r="DG364" s="308"/>
      <c r="DH364" s="308"/>
      <c r="DI364" s="308"/>
      <c r="DJ364" s="308"/>
      <c r="DK364" s="308"/>
      <c r="DL364" s="308"/>
      <c r="DM364" s="308"/>
      <c r="DN364" s="308"/>
      <c r="DO364" s="308"/>
      <c r="DP364" s="308"/>
      <c r="DQ364" s="308"/>
      <c r="DR364" s="308"/>
      <c r="DS364" s="308"/>
      <c r="DT364" s="308"/>
      <c r="DU364" s="308"/>
      <c r="DV364" s="308"/>
      <c r="DW364" s="401"/>
      <c r="DX364" s="7"/>
      <c r="DY364" s="7"/>
      <c r="DZ364" s="7"/>
      <c r="EA364" s="7"/>
      <c r="EB364" s="7"/>
      <c r="EC364" s="7"/>
      <c r="ED364" s="14"/>
    </row>
    <row r="365" spans="1:134" s="20" customFormat="1" ht="20" customHeight="1">
      <c r="A365" s="7"/>
      <c r="B365" s="7"/>
      <c r="C365" s="7"/>
      <c r="D365" s="7"/>
      <c r="E365" s="7"/>
      <c r="F365" s="110" t="s">
        <v>409</v>
      </c>
      <c r="G365" s="131"/>
      <c r="H365" s="131"/>
      <c r="I365" s="131"/>
      <c r="J365" s="131"/>
      <c r="K365" s="131"/>
      <c r="L365" s="131"/>
      <c r="M365" s="131"/>
      <c r="N365" s="131"/>
      <c r="O365" s="131"/>
      <c r="P365" s="131"/>
      <c r="Q365" s="131"/>
      <c r="R365" s="212" t="s">
        <v>307</v>
      </c>
      <c r="S365" s="220"/>
      <c r="T365" s="220"/>
      <c r="U365" s="220"/>
      <c r="V365" s="220"/>
      <c r="W365" s="220"/>
      <c r="X365" s="220"/>
      <c r="Y365" s="220"/>
      <c r="Z365" s="220"/>
      <c r="AA365" s="220"/>
      <c r="AB365" s="220"/>
      <c r="AC365" s="220"/>
      <c r="AD365" s="220"/>
      <c r="AE365" s="220"/>
      <c r="AF365" s="220"/>
      <c r="AG365" s="220"/>
      <c r="AH365" s="307"/>
      <c r="AI365" s="311"/>
      <c r="AJ365" s="316"/>
      <c r="AK365" s="307"/>
      <c r="AL365" s="307"/>
      <c r="AM365" s="307"/>
      <c r="AN365" s="307"/>
      <c r="AO365" s="307"/>
      <c r="AP365" s="307"/>
      <c r="AQ365" s="307"/>
      <c r="AR365" s="307"/>
      <c r="AS365" s="307"/>
      <c r="AT365" s="307"/>
      <c r="AU365" s="307"/>
      <c r="AV365" s="307"/>
      <c r="AW365" s="307"/>
      <c r="AX365" s="307"/>
      <c r="AY365" s="307"/>
      <c r="AZ365" s="307"/>
      <c r="BA365" s="307"/>
      <c r="BB365" s="307"/>
      <c r="BC365" s="307"/>
      <c r="BD365" s="307"/>
      <c r="BE365" s="307"/>
      <c r="BF365" s="307"/>
      <c r="BG365" s="307"/>
      <c r="BH365" s="307"/>
      <c r="BI365" s="400"/>
      <c r="BJ365" s="7"/>
      <c r="BK365" s="7"/>
      <c r="BL365" s="7"/>
      <c r="BM365" s="7"/>
      <c r="BN365" s="7"/>
      <c r="BO365" s="7"/>
      <c r="BP365" s="7"/>
      <c r="BQ365" s="7"/>
      <c r="BR365" s="7"/>
      <c r="BS365" s="7"/>
      <c r="BT365" s="110" t="s">
        <v>409</v>
      </c>
      <c r="BU365" s="131"/>
      <c r="BV365" s="131"/>
      <c r="BW365" s="131"/>
      <c r="BX365" s="131"/>
      <c r="BY365" s="131"/>
      <c r="BZ365" s="131"/>
      <c r="CA365" s="131"/>
      <c r="CB365" s="131"/>
      <c r="CC365" s="131"/>
      <c r="CD365" s="131"/>
      <c r="CE365" s="131"/>
      <c r="CF365" s="212" t="s">
        <v>307</v>
      </c>
      <c r="CG365" s="220"/>
      <c r="CH365" s="220"/>
      <c r="CI365" s="220"/>
      <c r="CJ365" s="220"/>
      <c r="CK365" s="220"/>
      <c r="CL365" s="220"/>
      <c r="CM365" s="220"/>
      <c r="CN365" s="220"/>
      <c r="CO365" s="220"/>
      <c r="CP365" s="220"/>
      <c r="CQ365" s="220"/>
      <c r="CR365" s="220"/>
      <c r="CS365" s="220"/>
      <c r="CT365" s="220"/>
      <c r="CU365" s="220"/>
      <c r="CV365" s="307"/>
      <c r="CW365" s="311"/>
      <c r="CX365" s="533" t="s">
        <v>485</v>
      </c>
      <c r="CY365" s="537"/>
      <c r="CZ365" s="537"/>
      <c r="DA365" s="537"/>
      <c r="DB365" s="537"/>
      <c r="DC365" s="537"/>
      <c r="DD365" s="537"/>
      <c r="DE365" s="537"/>
      <c r="DF365" s="537"/>
      <c r="DG365" s="537"/>
      <c r="DH365" s="537"/>
      <c r="DI365" s="537"/>
      <c r="DJ365" s="537"/>
      <c r="DK365" s="537"/>
      <c r="DL365" s="537"/>
      <c r="DM365" s="537"/>
      <c r="DN365" s="537"/>
      <c r="DO365" s="537"/>
      <c r="DP365" s="537"/>
      <c r="DQ365" s="537"/>
      <c r="DR365" s="537"/>
      <c r="DS365" s="537"/>
      <c r="DT365" s="537"/>
      <c r="DU365" s="537"/>
      <c r="DV365" s="537"/>
      <c r="DW365" s="549"/>
      <c r="DX365" s="7"/>
      <c r="DY365" s="7"/>
      <c r="DZ365" s="7"/>
      <c r="EA365" s="7"/>
      <c r="EB365" s="7"/>
      <c r="EC365" s="7"/>
      <c r="ED365" s="14"/>
    </row>
    <row r="366" spans="1:134" s="20" customFormat="1" ht="20" customHeight="1">
      <c r="A366" s="7"/>
      <c r="B366" s="7"/>
      <c r="C366" s="7"/>
      <c r="D366" s="7"/>
      <c r="E366" s="7"/>
      <c r="F366" s="110"/>
      <c r="G366" s="131"/>
      <c r="H366" s="131"/>
      <c r="I366" s="131"/>
      <c r="J366" s="131"/>
      <c r="K366" s="131"/>
      <c r="L366" s="131"/>
      <c r="M366" s="131"/>
      <c r="N366" s="131"/>
      <c r="O366" s="131"/>
      <c r="P366" s="131"/>
      <c r="Q366" s="131"/>
      <c r="R366" s="213"/>
      <c r="S366" s="221"/>
      <c r="T366" s="221"/>
      <c r="U366" s="221"/>
      <c r="V366" s="221"/>
      <c r="W366" s="221"/>
      <c r="X366" s="221"/>
      <c r="Y366" s="221"/>
      <c r="Z366" s="221"/>
      <c r="AA366" s="221"/>
      <c r="AB366" s="221"/>
      <c r="AC366" s="221"/>
      <c r="AD366" s="221"/>
      <c r="AE366" s="221"/>
      <c r="AF366" s="221"/>
      <c r="AG366" s="221"/>
      <c r="AH366" s="308"/>
      <c r="AI366" s="312"/>
      <c r="AJ366" s="317"/>
      <c r="AK366" s="308"/>
      <c r="AL366" s="308"/>
      <c r="AM366" s="308"/>
      <c r="AN366" s="308"/>
      <c r="AO366" s="308"/>
      <c r="AP366" s="308"/>
      <c r="AQ366" s="308"/>
      <c r="AR366" s="308"/>
      <c r="AS366" s="308"/>
      <c r="AT366" s="308"/>
      <c r="AU366" s="308"/>
      <c r="AV366" s="308"/>
      <c r="AW366" s="308"/>
      <c r="AX366" s="308"/>
      <c r="AY366" s="308"/>
      <c r="AZ366" s="308"/>
      <c r="BA366" s="308"/>
      <c r="BB366" s="308"/>
      <c r="BC366" s="308"/>
      <c r="BD366" s="308"/>
      <c r="BE366" s="308"/>
      <c r="BF366" s="308"/>
      <c r="BG366" s="308"/>
      <c r="BH366" s="308"/>
      <c r="BI366" s="401"/>
      <c r="BJ366" s="7"/>
      <c r="BK366" s="7"/>
      <c r="BL366" s="7"/>
      <c r="BM366" s="7"/>
      <c r="BN366" s="7"/>
      <c r="BO366" s="7"/>
      <c r="BP366" s="7"/>
      <c r="BQ366" s="7"/>
      <c r="BR366" s="7"/>
      <c r="BS366" s="7"/>
      <c r="BT366" s="110"/>
      <c r="BU366" s="131"/>
      <c r="BV366" s="131"/>
      <c r="BW366" s="131"/>
      <c r="BX366" s="131"/>
      <c r="BY366" s="131"/>
      <c r="BZ366" s="131"/>
      <c r="CA366" s="131"/>
      <c r="CB366" s="131"/>
      <c r="CC366" s="131"/>
      <c r="CD366" s="131"/>
      <c r="CE366" s="131"/>
      <c r="CF366" s="213"/>
      <c r="CG366" s="221"/>
      <c r="CH366" s="221"/>
      <c r="CI366" s="221"/>
      <c r="CJ366" s="221"/>
      <c r="CK366" s="221"/>
      <c r="CL366" s="221"/>
      <c r="CM366" s="221"/>
      <c r="CN366" s="221"/>
      <c r="CO366" s="221"/>
      <c r="CP366" s="221"/>
      <c r="CQ366" s="221"/>
      <c r="CR366" s="221"/>
      <c r="CS366" s="221"/>
      <c r="CT366" s="221"/>
      <c r="CU366" s="221"/>
      <c r="CV366" s="308"/>
      <c r="CW366" s="312"/>
      <c r="CX366" s="534"/>
      <c r="CY366" s="538"/>
      <c r="CZ366" s="538"/>
      <c r="DA366" s="538"/>
      <c r="DB366" s="538"/>
      <c r="DC366" s="538"/>
      <c r="DD366" s="538"/>
      <c r="DE366" s="538"/>
      <c r="DF366" s="538"/>
      <c r="DG366" s="538"/>
      <c r="DH366" s="538"/>
      <c r="DI366" s="538"/>
      <c r="DJ366" s="538"/>
      <c r="DK366" s="538"/>
      <c r="DL366" s="538"/>
      <c r="DM366" s="538"/>
      <c r="DN366" s="538"/>
      <c r="DO366" s="538"/>
      <c r="DP366" s="538"/>
      <c r="DQ366" s="538"/>
      <c r="DR366" s="538"/>
      <c r="DS366" s="538"/>
      <c r="DT366" s="538"/>
      <c r="DU366" s="538"/>
      <c r="DV366" s="538"/>
      <c r="DW366" s="550"/>
      <c r="DX366" s="7"/>
      <c r="DY366" s="7"/>
      <c r="DZ366" s="7"/>
      <c r="EA366" s="7"/>
      <c r="EB366" s="7"/>
      <c r="EC366" s="7"/>
      <c r="ED366" s="14"/>
    </row>
    <row r="367" spans="1:134" s="20" customFormat="1" ht="18.75" customHeight="1">
      <c r="A367" s="7"/>
      <c r="B367" s="7"/>
      <c r="C367" s="7"/>
      <c r="D367" s="7"/>
      <c r="E367" s="7"/>
      <c r="F367" s="110"/>
      <c r="G367" s="131"/>
      <c r="H367" s="131"/>
      <c r="I367" s="131"/>
      <c r="J367" s="131"/>
      <c r="K367" s="131"/>
      <c r="L367" s="131"/>
      <c r="M367" s="131"/>
      <c r="N367" s="131"/>
      <c r="O367" s="131"/>
      <c r="P367" s="131"/>
      <c r="Q367" s="131"/>
      <c r="R367" s="212" t="s">
        <v>311</v>
      </c>
      <c r="S367" s="220"/>
      <c r="T367" s="220"/>
      <c r="U367" s="220"/>
      <c r="V367" s="220"/>
      <c r="W367" s="220"/>
      <c r="X367" s="220"/>
      <c r="Y367" s="220"/>
      <c r="Z367" s="220"/>
      <c r="AA367" s="220"/>
      <c r="AB367" s="220"/>
      <c r="AC367" s="220"/>
      <c r="AD367" s="220"/>
      <c r="AE367" s="220"/>
      <c r="AF367" s="220"/>
      <c r="AG367" s="220"/>
      <c r="AH367" s="307"/>
      <c r="AI367" s="311"/>
      <c r="AJ367" s="316"/>
      <c r="AK367" s="307"/>
      <c r="AL367" s="307"/>
      <c r="AM367" s="307"/>
      <c r="AN367" s="307"/>
      <c r="AO367" s="307"/>
      <c r="AP367" s="307"/>
      <c r="AQ367" s="307"/>
      <c r="AR367" s="307"/>
      <c r="AS367" s="307"/>
      <c r="AT367" s="307"/>
      <c r="AU367" s="307"/>
      <c r="AV367" s="307"/>
      <c r="AW367" s="307"/>
      <c r="AX367" s="307"/>
      <c r="AY367" s="307"/>
      <c r="AZ367" s="307"/>
      <c r="BA367" s="307"/>
      <c r="BB367" s="307"/>
      <c r="BC367" s="307"/>
      <c r="BD367" s="307"/>
      <c r="BE367" s="307"/>
      <c r="BF367" s="307"/>
      <c r="BG367" s="307"/>
      <c r="BH367" s="307"/>
      <c r="BI367" s="400"/>
      <c r="BJ367" s="7"/>
      <c r="BK367" s="7"/>
      <c r="BL367" s="7"/>
      <c r="BM367" s="7"/>
      <c r="BN367" s="7"/>
      <c r="BO367" s="7"/>
      <c r="BP367" s="7"/>
      <c r="BQ367" s="7"/>
      <c r="BR367" s="7"/>
      <c r="BS367" s="7"/>
      <c r="BT367" s="110"/>
      <c r="BU367" s="131"/>
      <c r="BV367" s="131"/>
      <c r="BW367" s="131"/>
      <c r="BX367" s="131"/>
      <c r="BY367" s="131"/>
      <c r="BZ367" s="131"/>
      <c r="CA367" s="131"/>
      <c r="CB367" s="131"/>
      <c r="CC367" s="131"/>
      <c r="CD367" s="131"/>
      <c r="CE367" s="131"/>
      <c r="CF367" s="212" t="s">
        <v>311</v>
      </c>
      <c r="CG367" s="220"/>
      <c r="CH367" s="220"/>
      <c r="CI367" s="220"/>
      <c r="CJ367" s="220"/>
      <c r="CK367" s="220"/>
      <c r="CL367" s="220"/>
      <c r="CM367" s="220"/>
      <c r="CN367" s="220"/>
      <c r="CO367" s="220"/>
      <c r="CP367" s="220"/>
      <c r="CQ367" s="220"/>
      <c r="CR367" s="220"/>
      <c r="CS367" s="220"/>
      <c r="CT367" s="220"/>
      <c r="CU367" s="220"/>
      <c r="CV367" s="307"/>
      <c r="CW367" s="311"/>
      <c r="CX367" s="316" t="s">
        <v>464</v>
      </c>
      <c r="CY367" s="307"/>
      <c r="CZ367" s="307"/>
      <c r="DA367" s="307"/>
      <c r="DB367" s="307"/>
      <c r="DC367" s="307"/>
      <c r="DD367" s="307"/>
      <c r="DE367" s="307"/>
      <c r="DF367" s="307"/>
      <c r="DG367" s="307"/>
      <c r="DH367" s="307"/>
      <c r="DI367" s="307"/>
      <c r="DJ367" s="307"/>
      <c r="DK367" s="307"/>
      <c r="DL367" s="307"/>
      <c r="DM367" s="307"/>
      <c r="DN367" s="307"/>
      <c r="DO367" s="307"/>
      <c r="DP367" s="307"/>
      <c r="DQ367" s="307"/>
      <c r="DR367" s="307"/>
      <c r="DS367" s="307"/>
      <c r="DT367" s="307"/>
      <c r="DU367" s="307"/>
      <c r="DV367" s="307"/>
      <c r="DW367" s="400"/>
      <c r="DX367" s="7"/>
      <c r="DY367" s="7"/>
      <c r="DZ367" s="7"/>
      <c r="EA367" s="7"/>
      <c r="EB367" s="7"/>
      <c r="EC367" s="7"/>
      <c r="ED367" s="14"/>
    </row>
    <row r="368" spans="1:134" s="20" customFormat="1" ht="18.75" customHeight="1">
      <c r="A368" s="7"/>
      <c r="B368" s="7"/>
      <c r="C368" s="7"/>
      <c r="D368" s="7"/>
      <c r="E368" s="7"/>
      <c r="F368" s="110"/>
      <c r="G368" s="131"/>
      <c r="H368" s="131"/>
      <c r="I368" s="131"/>
      <c r="J368" s="131"/>
      <c r="K368" s="131"/>
      <c r="L368" s="131"/>
      <c r="M368" s="131"/>
      <c r="N368" s="131"/>
      <c r="O368" s="131"/>
      <c r="P368" s="131"/>
      <c r="Q368" s="131"/>
      <c r="R368" s="213"/>
      <c r="S368" s="221"/>
      <c r="T368" s="221"/>
      <c r="U368" s="221"/>
      <c r="V368" s="221"/>
      <c r="W368" s="221"/>
      <c r="X368" s="221"/>
      <c r="Y368" s="221"/>
      <c r="Z368" s="221"/>
      <c r="AA368" s="221"/>
      <c r="AB368" s="221"/>
      <c r="AC368" s="221"/>
      <c r="AD368" s="221"/>
      <c r="AE368" s="221"/>
      <c r="AF368" s="221"/>
      <c r="AG368" s="221"/>
      <c r="AH368" s="308"/>
      <c r="AI368" s="312"/>
      <c r="AJ368" s="317"/>
      <c r="AK368" s="308"/>
      <c r="AL368" s="308"/>
      <c r="AM368" s="308"/>
      <c r="AN368" s="308"/>
      <c r="AO368" s="308"/>
      <c r="AP368" s="308"/>
      <c r="AQ368" s="308"/>
      <c r="AR368" s="308"/>
      <c r="AS368" s="308"/>
      <c r="AT368" s="308"/>
      <c r="AU368" s="308"/>
      <c r="AV368" s="308"/>
      <c r="AW368" s="308"/>
      <c r="AX368" s="308"/>
      <c r="AY368" s="308"/>
      <c r="AZ368" s="308"/>
      <c r="BA368" s="308"/>
      <c r="BB368" s="308"/>
      <c r="BC368" s="308"/>
      <c r="BD368" s="308"/>
      <c r="BE368" s="308"/>
      <c r="BF368" s="308"/>
      <c r="BG368" s="308"/>
      <c r="BH368" s="308"/>
      <c r="BI368" s="401"/>
      <c r="BJ368" s="7"/>
      <c r="BK368" s="7"/>
      <c r="BL368" s="7"/>
      <c r="BM368" s="7"/>
      <c r="BN368" s="7"/>
      <c r="BO368" s="7"/>
      <c r="BP368" s="7"/>
      <c r="BQ368" s="7"/>
      <c r="BR368" s="7"/>
      <c r="BS368" s="7"/>
      <c r="BT368" s="110"/>
      <c r="BU368" s="131"/>
      <c r="BV368" s="131"/>
      <c r="BW368" s="131"/>
      <c r="BX368" s="131"/>
      <c r="BY368" s="131"/>
      <c r="BZ368" s="131"/>
      <c r="CA368" s="131"/>
      <c r="CB368" s="131"/>
      <c r="CC368" s="131"/>
      <c r="CD368" s="131"/>
      <c r="CE368" s="131"/>
      <c r="CF368" s="213"/>
      <c r="CG368" s="221"/>
      <c r="CH368" s="221"/>
      <c r="CI368" s="221"/>
      <c r="CJ368" s="221"/>
      <c r="CK368" s="221"/>
      <c r="CL368" s="221"/>
      <c r="CM368" s="221"/>
      <c r="CN368" s="221"/>
      <c r="CO368" s="221"/>
      <c r="CP368" s="221"/>
      <c r="CQ368" s="221"/>
      <c r="CR368" s="221"/>
      <c r="CS368" s="221"/>
      <c r="CT368" s="221"/>
      <c r="CU368" s="221"/>
      <c r="CV368" s="308"/>
      <c r="CW368" s="312"/>
      <c r="CX368" s="317"/>
      <c r="CY368" s="308"/>
      <c r="CZ368" s="308"/>
      <c r="DA368" s="308"/>
      <c r="DB368" s="308"/>
      <c r="DC368" s="308"/>
      <c r="DD368" s="308"/>
      <c r="DE368" s="308"/>
      <c r="DF368" s="308"/>
      <c r="DG368" s="308"/>
      <c r="DH368" s="308"/>
      <c r="DI368" s="308"/>
      <c r="DJ368" s="308"/>
      <c r="DK368" s="308"/>
      <c r="DL368" s="308"/>
      <c r="DM368" s="308"/>
      <c r="DN368" s="308"/>
      <c r="DO368" s="308"/>
      <c r="DP368" s="308"/>
      <c r="DQ368" s="308"/>
      <c r="DR368" s="308"/>
      <c r="DS368" s="308"/>
      <c r="DT368" s="308"/>
      <c r="DU368" s="308"/>
      <c r="DV368" s="308"/>
      <c r="DW368" s="401"/>
      <c r="DX368" s="7"/>
      <c r="DY368" s="7"/>
      <c r="DZ368" s="7"/>
      <c r="EA368" s="7"/>
      <c r="EB368" s="7"/>
      <c r="EC368" s="7"/>
      <c r="ED368" s="14"/>
    </row>
    <row r="369" spans="1:134" s="20" customFormat="1" ht="18.75" customHeight="1">
      <c r="A369" s="7"/>
      <c r="B369" s="7"/>
      <c r="C369" s="7"/>
      <c r="D369" s="7"/>
      <c r="E369" s="7"/>
      <c r="F369" s="110"/>
      <c r="G369" s="131"/>
      <c r="H369" s="131"/>
      <c r="I369" s="131"/>
      <c r="J369" s="131"/>
      <c r="K369" s="131"/>
      <c r="L369" s="131"/>
      <c r="M369" s="131"/>
      <c r="N369" s="131"/>
      <c r="O369" s="131"/>
      <c r="P369" s="131"/>
      <c r="Q369" s="131"/>
      <c r="R369" s="212" t="s">
        <v>284</v>
      </c>
      <c r="S369" s="220"/>
      <c r="T369" s="220"/>
      <c r="U369" s="220"/>
      <c r="V369" s="220"/>
      <c r="W369" s="220"/>
      <c r="X369" s="220"/>
      <c r="Y369" s="220"/>
      <c r="Z369" s="220"/>
      <c r="AA369" s="220"/>
      <c r="AB369" s="220"/>
      <c r="AC369" s="220"/>
      <c r="AD369" s="220"/>
      <c r="AE369" s="220"/>
      <c r="AF369" s="220"/>
      <c r="AG369" s="220"/>
      <c r="AH369" s="220"/>
      <c r="AI369" s="313"/>
      <c r="AJ369" s="318"/>
      <c r="AK369" s="333"/>
      <c r="AL369" s="333"/>
      <c r="AM369" s="333"/>
      <c r="AN369" s="333"/>
      <c r="AO369" s="333"/>
      <c r="AP369" s="333"/>
      <c r="AQ369" s="333"/>
      <c r="AR369" s="333"/>
      <c r="AS369" s="333"/>
      <c r="AT369" s="333"/>
      <c r="AU369" s="333"/>
      <c r="AV369" s="333"/>
      <c r="AW369" s="333"/>
      <c r="AX369" s="333"/>
      <c r="AY369" s="333"/>
      <c r="AZ369" s="333"/>
      <c r="BA369" s="333"/>
      <c r="BB369" s="333"/>
      <c r="BC369" s="333"/>
      <c r="BD369" s="333"/>
      <c r="BE369" s="333"/>
      <c r="BF369" s="333"/>
      <c r="BG369" s="333"/>
      <c r="BH369" s="333"/>
      <c r="BI369" s="402"/>
      <c r="BJ369" s="7"/>
      <c r="BK369" s="7"/>
      <c r="BL369" s="7"/>
      <c r="BM369" s="7"/>
      <c r="BN369" s="7"/>
      <c r="BO369" s="7"/>
      <c r="BP369" s="7"/>
      <c r="BQ369" s="7"/>
      <c r="BR369" s="7"/>
      <c r="BS369" s="7"/>
      <c r="BT369" s="110"/>
      <c r="BU369" s="131"/>
      <c r="BV369" s="131"/>
      <c r="BW369" s="131"/>
      <c r="BX369" s="131"/>
      <c r="BY369" s="131"/>
      <c r="BZ369" s="131"/>
      <c r="CA369" s="131"/>
      <c r="CB369" s="131"/>
      <c r="CC369" s="131"/>
      <c r="CD369" s="131"/>
      <c r="CE369" s="131"/>
      <c r="CF369" s="212" t="s">
        <v>284</v>
      </c>
      <c r="CG369" s="220"/>
      <c r="CH369" s="220"/>
      <c r="CI369" s="220"/>
      <c r="CJ369" s="220"/>
      <c r="CK369" s="220"/>
      <c r="CL369" s="220"/>
      <c r="CM369" s="220"/>
      <c r="CN369" s="220"/>
      <c r="CO369" s="220"/>
      <c r="CP369" s="220"/>
      <c r="CQ369" s="220"/>
      <c r="CR369" s="220"/>
      <c r="CS369" s="220"/>
      <c r="CT369" s="220"/>
      <c r="CU369" s="220"/>
      <c r="CV369" s="220"/>
      <c r="CW369" s="313"/>
      <c r="CX369" s="316" t="s">
        <v>120</v>
      </c>
      <c r="CY369" s="539"/>
      <c r="CZ369" s="539"/>
      <c r="DA369" s="539"/>
      <c r="DB369" s="539"/>
      <c r="DC369" s="539"/>
      <c r="DD369" s="539"/>
      <c r="DE369" s="539"/>
      <c r="DF369" s="539"/>
      <c r="DG369" s="539"/>
      <c r="DH369" s="539"/>
      <c r="DI369" s="539"/>
      <c r="DJ369" s="539"/>
      <c r="DK369" s="539"/>
      <c r="DL369" s="539"/>
      <c r="DM369" s="539"/>
      <c r="DN369" s="539"/>
      <c r="DO369" s="539"/>
      <c r="DP369" s="539"/>
      <c r="DQ369" s="539"/>
      <c r="DR369" s="539"/>
      <c r="DS369" s="539"/>
      <c r="DT369" s="539"/>
      <c r="DU369" s="539"/>
      <c r="DV369" s="539"/>
      <c r="DW369" s="551"/>
      <c r="DX369" s="7"/>
      <c r="DY369" s="7"/>
      <c r="DZ369" s="7"/>
      <c r="EA369" s="7"/>
      <c r="EB369" s="7"/>
      <c r="EC369" s="7"/>
      <c r="ED369" s="14"/>
    </row>
    <row r="370" spans="1:134" s="20" customFormat="1" ht="18.75" customHeight="1">
      <c r="A370" s="7"/>
      <c r="B370" s="7"/>
      <c r="C370" s="7"/>
      <c r="D370" s="7"/>
      <c r="E370" s="7"/>
      <c r="F370" s="110"/>
      <c r="G370" s="131"/>
      <c r="H370" s="131"/>
      <c r="I370" s="131"/>
      <c r="J370" s="131"/>
      <c r="K370" s="131"/>
      <c r="L370" s="131"/>
      <c r="M370" s="131"/>
      <c r="N370" s="131"/>
      <c r="O370" s="131"/>
      <c r="P370" s="131"/>
      <c r="Q370" s="131"/>
      <c r="R370" s="214"/>
      <c r="S370" s="198"/>
      <c r="T370" s="198"/>
      <c r="U370" s="198"/>
      <c r="V370" s="198"/>
      <c r="W370" s="198"/>
      <c r="X370" s="198"/>
      <c r="Y370" s="198"/>
      <c r="Z370" s="198"/>
      <c r="AA370" s="198"/>
      <c r="AB370" s="198"/>
      <c r="AC370" s="198"/>
      <c r="AD370" s="198"/>
      <c r="AE370" s="198"/>
      <c r="AF370" s="198"/>
      <c r="AG370" s="198"/>
      <c r="AH370" s="198"/>
      <c r="AI370" s="314"/>
      <c r="AJ370" s="319"/>
      <c r="AK370" s="334"/>
      <c r="AL370" s="334"/>
      <c r="AM370" s="334"/>
      <c r="AN370" s="334"/>
      <c r="AO370" s="334"/>
      <c r="AP370" s="334"/>
      <c r="AQ370" s="334"/>
      <c r="AR370" s="334"/>
      <c r="AS370" s="334"/>
      <c r="AT370" s="334"/>
      <c r="AU370" s="334"/>
      <c r="AV370" s="334"/>
      <c r="AW370" s="334"/>
      <c r="AX370" s="334"/>
      <c r="AY370" s="334"/>
      <c r="AZ370" s="334"/>
      <c r="BA370" s="334"/>
      <c r="BB370" s="334"/>
      <c r="BC370" s="334"/>
      <c r="BD370" s="334"/>
      <c r="BE370" s="334"/>
      <c r="BF370" s="334"/>
      <c r="BG370" s="334"/>
      <c r="BH370" s="334"/>
      <c r="BI370" s="403"/>
      <c r="BJ370" s="7"/>
      <c r="BK370" s="7"/>
      <c r="BL370" s="7"/>
      <c r="BM370" s="7"/>
      <c r="BN370" s="7"/>
      <c r="BO370" s="7"/>
      <c r="BP370" s="7"/>
      <c r="BQ370" s="7"/>
      <c r="BR370" s="7"/>
      <c r="BS370" s="7"/>
      <c r="BT370" s="110"/>
      <c r="BU370" s="131"/>
      <c r="BV370" s="131"/>
      <c r="BW370" s="131"/>
      <c r="BX370" s="131"/>
      <c r="BY370" s="131"/>
      <c r="BZ370" s="131"/>
      <c r="CA370" s="131"/>
      <c r="CB370" s="131"/>
      <c r="CC370" s="131"/>
      <c r="CD370" s="131"/>
      <c r="CE370" s="131"/>
      <c r="CF370" s="214"/>
      <c r="CG370" s="198"/>
      <c r="CH370" s="198"/>
      <c r="CI370" s="198"/>
      <c r="CJ370" s="198"/>
      <c r="CK370" s="198"/>
      <c r="CL370" s="198"/>
      <c r="CM370" s="198"/>
      <c r="CN370" s="198"/>
      <c r="CO370" s="198"/>
      <c r="CP370" s="198"/>
      <c r="CQ370" s="198"/>
      <c r="CR370" s="198"/>
      <c r="CS370" s="198"/>
      <c r="CT370" s="198"/>
      <c r="CU370" s="198"/>
      <c r="CV370" s="198"/>
      <c r="CW370" s="314"/>
      <c r="CX370" s="535"/>
      <c r="CY370" s="540"/>
      <c r="CZ370" s="540"/>
      <c r="DA370" s="540"/>
      <c r="DB370" s="540"/>
      <c r="DC370" s="540"/>
      <c r="DD370" s="540"/>
      <c r="DE370" s="540"/>
      <c r="DF370" s="540"/>
      <c r="DG370" s="540"/>
      <c r="DH370" s="540"/>
      <c r="DI370" s="540"/>
      <c r="DJ370" s="540"/>
      <c r="DK370" s="540"/>
      <c r="DL370" s="540"/>
      <c r="DM370" s="540"/>
      <c r="DN370" s="540"/>
      <c r="DO370" s="540"/>
      <c r="DP370" s="540"/>
      <c r="DQ370" s="540"/>
      <c r="DR370" s="540"/>
      <c r="DS370" s="540"/>
      <c r="DT370" s="540"/>
      <c r="DU370" s="540"/>
      <c r="DV370" s="540"/>
      <c r="DW370" s="552"/>
      <c r="DX370" s="7"/>
      <c r="DY370" s="7"/>
      <c r="DZ370" s="7"/>
      <c r="EA370" s="7"/>
      <c r="EB370" s="7"/>
      <c r="EC370" s="7"/>
      <c r="ED370" s="14"/>
    </row>
    <row r="371" spans="1:134" s="20" customFormat="1" ht="18.75" customHeight="1">
      <c r="A371" s="7"/>
      <c r="B371" s="7"/>
      <c r="C371" s="7"/>
      <c r="D371" s="7"/>
      <c r="E371" s="7"/>
      <c r="F371" s="111"/>
      <c r="G371" s="132"/>
      <c r="H371" s="132"/>
      <c r="I371" s="132"/>
      <c r="J371" s="132"/>
      <c r="K371" s="132"/>
      <c r="L371" s="132"/>
      <c r="M371" s="132"/>
      <c r="N371" s="132"/>
      <c r="O371" s="132"/>
      <c r="P371" s="132"/>
      <c r="Q371" s="132"/>
      <c r="R371" s="215"/>
      <c r="S371" s="222"/>
      <c r="T371" s="222"/>
      <c r="U371" s="222"/>
      <c r="V371" s="222"/>
      <c r="W371" s="222"/>
      <c r="X371" s="222"/>
      <c r="Y371" s="222"/>
      <c r="Z371" s="222"/>
      <c r="AA371" s="222"/>
      <c r="AB371" s="222"/>
      <c r="AC371" s="222"/>
      <c r="AD371" s="222"/>
      <c r="AE371" s="222"/>
      <c r="AF371" s="222"/>
      <c r="AG371" s="222"/>
      <c r="AH371" s="222"/>
      <c r="AI371" s="315"/>
      <c r="AJ371" s="320"/>
      <c r="AK371" s="335"/>
      <c r="AL371" s="335"/>
      <c r="AM371" s="335"/>
      <c r="AN371" s="335"/>
      <c r="AO371" s="335"/>
      <c r="AP371" s="335"/>
      <c r="AQ371" s="335"/>
      <c r="AR371" s="335"/>
      <c r="AS371" s="335"/>
      <c r="AT371" s="335"/>
      <c r="AU371" s="335"/>
      <c r="AV371" s="335"/>
      <c r="AW371" s="335"/>
      <c r="AX371" s="335"/>
      <c r="AY371" s="335"/>
      <c r="AZ371" s="335"/>
      <c r="BA371" s="335"/>
      <c r="BB371" s="335"/>
      <c r="BC371" s="335"/>
      <c r="BD371" s="335"/>
      <c r="BE371" s="335"/>
      <c r="BF371" s="335"/>
      <c r="BG371" s="335"/>
      <c r="BH371" s="335"/>
      <c r="BI371" s="404"/>
      <c r="BJ371" s="7"/>
      <c r="BK371" s="7"/>
      <c r="BL371" s="7"/>
      <c r="BM371" s="7"/>
      <c r="BN371" s="7"/>
      <c r="BO371" s="7"/>
      <c r="BP371" s="7"/>
      <c r="BQ371" s="7"/>
      <c r="BR371" s="7"/>
      <c r="BS371" s="7"/>
      <c r="BT371" s="111"/>
      <c r="BU371" s="132"/>
      <c r="BV371" s="132"/>
      <c r="BW371" s="132"/>
      <c r="BX371" s="132"/>
      <c r="BY371" s="132"/>
      <c r="BZ371" s="132"/>
      <c r="CA371" s="132"/>
      <c r="CB371" s="132"/>
      <c r="CC371" s="132"/>
      <c r="CD371" s="132"/>
      <c r="CE371" s="132"/>
      <c r="CF371" s="215"/>
      <c r="CG371" s="222"/>
      <c r="CH371" s="222"/>
      <c r="CI371" s="222"/>
      <c r="CJ371" s="222"/>
      <c r="CK371" s="222"/>
      <c r="CL371" s="222"/>
      <c r="CM371" s="222"/>
      <c r="CN371" s="222"/>
      <c r="CO371" s="222"/>
      <c r="CP371" s="222"/>
      <c r="CQ371" s="222"/>
      <c r="CR371" s="222"/>
      <c r="CS371" s="222"/>
      <c r="CT371" s="222"/>
      <c r="CU371" s="222"/>
      <c r="CV371" s="222"/>
      <c r="CW371" s="315"/>
      <c r="CX371" s="536"/>
      <c r="CY371" s="541"/>
      <c r="CZ371" s="541"/>
      <c r="DA371" s="541"/>
      <c r="DB371" s="541"/>
      <c r="DC371" s="541"/>
      <c r="DD371" s="541"/>
      <c r="DE371" s="541"/>
      <c r="DF371" s="541"/>
      <c r="DG371" s="541"/>
      <c r="DH371" s="541"/>
      <c r="DI371" s="541"/>
      <c r="DJ371" s="541"/>
      <c r="DK371" s="541"/>
      <c r="DL371" s="541"/>
      <c r="DM371" s="541"/>
      <c r="DN371" s="541"/>
      <c r="DO371" s="541"/>
      <c r="DP371" s="541"/>
      <c r="DQ371" s="541"/>
      <c r="DR371" s="541"/>
      <c r="DS371" s="541"/>
      <c r="DT371" s="541"/>
      <c r="DU371" s="541"/>
      <c r="DV371" s="541"/>
      <c r="DW371" s="553"/>
      <c r="DX371" s="7"/>
      <c r="DY371" s="7"/>
      <c r="DZ371" s="7"/>
      <c r="EA371" s="7"/>
      <c r="EB371" s="7"/>
      <c r="EC371" s="7"/>
      <c r="ED371" s="14"/>
    </row>
    <row r="372" spans="1:134" s="20" customFormat="1" ht="18.75" customHeight="1">
      <c r="A372" s="7"/>
      <c r="B372" s="38"/>
      <c r="C372" s="7"/>
      <c r="D372" s="38"/>
      <c r="E372" s="38"/>
      <c r="F372" s="38"/>
      <c r="G372" s="38"/>
      <c r="H372" s="38"/>
      <c r="I372" s="38"/>
      <c r="J372" s="38"/>
      <c r="K372" s="38"/>
      <c r="L372" s="38"/>
      <c r="M372" s="38"/>
      <c r="N372" s="38"/>
      <c r="O372" s="198"/>
      <c r="P372" s="198"/>
      <c r="Q372" s="198"/>
      <c r="R372" s="198"/>
      <c r="S372" s="198"/>
      <c r="T372" s="198"/>
      <c r="U372" s="198"/>
      <c r="V372" s="198"/>
      <c r="W372" s="198"/>
      <c r="X372" s="198"/>
      <c r="Y372" s="198"/>
      <c r="Z372" s="198"/>
      <c r="AA372" s="7"/>
      <c r="AB372" s="38"/>
      <c r="AC372" s="38"/>
      <c r="AD372" s="38"/>
      <c r="AE372" s="38"/>
      <c r="AF372" s="38"/>
      <c r="AG372" s="38"/>
      <c r="AH372" s="38"/>
      <c r="AI372" s="38"/>
      <c r="AJ372" s="38"/>
      <c r="AK372" s="38"/>
      <c r="AL372" s="198"/>
      <c r="AM372" s="198"/>
      <c r="AN372" s="198"/>
      <c r="AO372" s="198"/>
      <c r="AP372" s="198"/>
      <c r="AQ372" s="198"/>
      <c r="AR372" s="198"/>
      <c r="AS372" s="198"/>
      <c r="AT372" s="198"/>
      <c r="AU372" s="198"/>
      <c r="AV372" s="198"/>
      <c r="AW372" s="198"/>
      <c r="AX372" s="7"/>
      <c r="AY372" s="7"/>
      <c r="AZ372" s="7"/>
      <c r="BA372" s="7"/>
      <c r="BB372" s="7"/>
      <c r="BC372" s="7"/>
      <c r="BD372" s="7"/>
      <c r="BE372" s="7"/>
      <c r="BF372" s="7"/>
      <c r="BG372" s="7"/>
      <c r="BH372" s="7"/>
      <c r="BI372" s="7"/>
      <c r="BJ372" s="7"/>
      <c r="BK372" s="7"/>
      <c r="BL372" s="7"/>
      <c r="BM372" s="7"/>
      <c r="BN372" s="7"/>
      <c r="BO372" s="7"/>
      <c r="BP372" s="38"/>
      <c r="BQ372" s="7"/>
      <c r="BR372" s="38"/>
      <c r="BS372" s="38"/>
      <c r="BT372" s="38"/>
      <c r="BU372" s="38"/>
      <c r="BV372" s="38"/>
      <c r="BW372" s="38"/>
      <c r="BX372" s="38"/>
      <c r="BY372" s="38"/>
      <c r="BZ372" s="38"/>
      <c r="CA372" s="38"/>
      <c r="CB372" s="38"/>
      <c r="CC372" s="198"/>
      <c r="CD372" s="198"/>
      <c r="CE372" s="198"/>
      <c r="CF372" s="198"/>
      <c r="CG372" s="198"/>
      <c r="CH372" s="198"/>
      <c r="CI372" s="198"/>
      <c r="CJ372" s="198"/>
      <c r="CK372" s="198"/>
      <c r="CL372" s="198"/>
      <c r="CM372" s="198"/>
      <c r="CN372" s="198"/>
      <c r="CO372" s="7"/>
      <c r="CP372" s="38"/>
      <c r="CQ372" s="38"/>
      <c r="CR372" s="38"/>
      <c r="CS372" s="38"/>
      <c r="CT372" s="38"/>
      <c r="CU372" s="38"/>
      <c r="CV372" s="38"/>
      <c r="CW372" s="38"/>
      <c r="CX372" s="38"/>
      <c r="CY372" s="38"/>
      <c r="CZ372" s="198"/>
      <c r="DA372" s="198"/>
      <c r="DB372" s="198"/>
      <c r="DC372" s="198"/>
      <c r="DD372" s="198"/>
      <c r="DE372" s="198"/>
      <c r="DF372" s="198"/>
      <c r="DG372" s="198"/>
      <c r="DH372" s="198"/>
      <c r="DI372" s="198"/>
      <c r="DJ372" s="198"/>
      <c r="DK372" s="198"/>
      <c r="DL372" s="7"/>
      <c r="DM372" s="7"/>
      <c r="DN372" s="7"/>
      <c r="DO372" s="7"/>
      <c r="DP372" s="7"/>
      <c r="DQ372" s="7"/>
      <c r="DR372" s="7"/>
      <c r="DS372" s="7"/>
      <c r="DT372" s="7"/>
      <c r="DU372" s="7"/>
      <c r="DV372" s="7"/>
      <c r="DW372" s="7"/>
      <c r="DX372" s="7"/>
      <c r="DY372" s="7"/>
      <c r="DZ372" s="7"/>
      <c r="EA372" s="7"/>
      <c r="EB372" s="7"/>
      <c r="EC372" s="7"/>
      <c r="ED372" s="14"/>
    </row>
    <row r="373" spans="1:134" s="20" customFormat="1" ht="18.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c r="BA373" s="7"/>
      <c r="BB373" s="7"/>
      <c r="BC373" s="7"/>
      <c r="BD373" s="7"/>
      <c r="BE373" s="7"/>
      <c r="BF373" s="7"/>
      <c r="BG373" s="7"/>
      <c r="BH373" s="7"/>
      <c r="BI373" s="7"/>
      <c r="BJ373" s="7"/>
      <c r="BK373" s="7"/>
      <c r="BL373" s="7"/>
      <c r="BM373" s="7"/>
      <c r="BN373" s="7"/>
      <c r="BO373" s="7"/>
      <c r="BP373" s="7"/>
      <c r="BQ373" s="7"/>
      <c r="BR373" s="7"/>
      <c r="BS373" s="7"/>
      <c r="BT373" s="7"/>
      <c r="BU373" s="7"/>
      <c r="BV373" s="7"/>
      <c r="BW373" s="7"/>
      <c r="BX373" s="7"/>
      <c r="BY373" s="7"/>
      <c r="BZ373" s="7"/>
      <c r="CA373" s="7"/>
      <c r="CB373" s="7"/>
      <c r="CC373" s="7"/>
      <c r="CD373" s="7"/>
      <c r="CE373" s="7"/>
      <c r="CF373" s="7"/>
      <c r="CG373" s="7"/>
      <c r="CH373" s="7"/>
      <c r="CI373" s="7"/>
      <c r="CJ373" s="7"/>
      <c r="CK373" s="7"/>
      <c r="CL373" s="7"/>
      <c r="CM373" s="7"/>
      <c r="CN373" s="7"/>
      <c r="CO373" s="7"/>
      <c r="CP373" s="7"/>
      <c r="CQ373" s="7"/>
      <c r="CR373" s="7"/>
      <c r="CS373" s="7"/>
      <c r="CT373" s="7"/>
      <c r="CU373" s="7"/>
      <c r="CV373" s="7"/>
      <c r="CW373" s="7"/>
      <c r="CX373" s="7"/>
      <c r="CY373" s="7"/>
      <c r="CZ373" s="7"/>
      <c r="DA373" s="7"/>
      <c r="DB373" s="7"/>
      <c r="DC373" s="7"/>
      <c r="DD373" s="7"/>
      <c r="DE373" s="7"/>
      <c r="DF373" s="7"/>
      <c r="DG373" s="7"/>
      <c r="DH373" s="7"/>
      <c r="DI373" s="7"/>
      <c r="DJ373" s="7"/>
      <c r="DK373" s="7"/>
      <c r="DL373" s="7"/>
      <c r="DM373" s="7"/>
      <c r="DN373" s="7"/>
      <c r="DO373" s="7"/>
      <c r="DP373" s="7"/>
      <c r="DQ373" s="7"/>
      <c r="DR373" s="7"/>
      <c r="DS373" s="7"/>
      <c r="DT373" s="7"/>
      <c r="DU373" s="7"/>
      <c r="DV373" s="7"/>
      <c r="DW373" s="7"/>
      <c r="DX373" s="7"/>
      <c r="DY373" s="7"/>
      <c r="DZ373" s="7"/>
      <c r="EA373" s="7"/>
      <c r="EB373" s="7"/>
      <c r="EC373" s="7"/>
      <c r="ED373" s="14"/>
    </row>
    <row r="374" spans="1:134" s="20" customFormat="1" ht="18.75" customHeight="1">
      <c r="A374" s="7"/>
      <c r="B374" s="7"/>
      <c r="C374" s="7" t="s">
        <v>165</v>
      </c>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c r="BC374" s="7"/>
      <c r="BD374" s="7"/>
      <c r="BE374" s="7"/>
      <c r="BF374" s="7"/>
      <c r="BG374" s="7"/>
      <c r="BH374" s="7"/>
      <c r="BI374" s="7"/>
      <c r="BJ374" s="7"/>
      <c r="BK374" s="7"/>
      <c r="BL374" s="7"/>
      <c r="BM374" s="7"/>
      <c r="BN374" s="7"/>
      <c r="BO374" s="7"/>
      <c r="BP374" s="7"/>
      <c r="BQ374" s="7" t="s">
        <v>165</v>
      </c>
      <c r="BR374" s="7"/>
      <c r="BS374" s="7"/>
      <c r="BT374" s="7"/>
      <c r="BU374" s="7"/>
      <c r="BV374" s="7"/>
      <c r="BW374" s="7"/>
      <c r="BX374" s="7"/>
      <c r="BY374" s="7"/>
      <c r="BZ374" s="7"/>
      <c r="CA374" s="7"/>
      <c r="CB374" s="7"/>
      <c r="CC374" s="7"/>
      <c r="CD374" s="7"/>
      <c r="CE374" s="7"/>
      <c r="CF374" s="7"/>
      <c r="CG374" s="7"/>
      <c r="CH374" s="7"/>
      <c r="CI374" s="7"/>
      <c r="CJ374" s="7"/>
      <c r="CK374" s="7"/>
      <c r="CL374" s="7"/>
      <c r="CM374" s="7"/>
      <c r="CN374" s="7"/>
      <c r="CO374" s="7"/>
      <c r="CP374" s="7"/>
      <c r="CQ374" s="7"/>
      <c r="CR374" s="7"/>
      <c r="CS374" s="7"/>
      <c r="CT374" s="7"/>
      <c r="CU374" s="7"/>
      <c r="CV374" s="7"/>
      <c r="CW374" s="7"/>
      <c r="CX374" s="7"/>
      <c r="CY374" s="7"/>
      <c r="CZ374" s="7"/>
      <c r="DA374" s="7"/>
      <c r="DB374" s="7"/>
      <c r="DC374" s="7"/>
      <c r="DD374" s="7"/>
      <c r="DE374" s="7"/>
      <c r="DF374" s="7"/>
      <c r="DG374" s="7"/>
      <c r="DH374" s="7"/>
      <c r="DI374" s="7"/>
      <c r="DJ374" s="7"/>
      <c r="DK374" s="7"/>
      <c r="DL374" s="7"/>
      <c r="DM374" s="7"/>
      <c r="DN374" s="7"/>
      <c r="DO374" s="7"/>
      <c r="DP374" s="7"/>
      <c r="DQ374" s="7"/>
      <c r="DR374" s="7"/>
      <c r="DS374" s="7"/>
      <c r="DT374" s="7"/>
      <c r="DU374" s="7"/>
      <c r="DV374" s="7"/>
      <c r="DW374" s="7"/>
      <c r="DX374" s="7"/>
      <c r="DY374" s="7"/>
      <c r="DZ374" s="7"/>
      <c r="EA374" s="7"/>
      <c r="EB374" s="7"/>
      <c r="EC374" s="7"/>
      <c r="ED374" s="14"/>
    </row>
    <row r="375" spans="1:134" s="20" customFormat="1" ht="18.75" customHeight="1">
      <c r="A375" s="7"/>
      <c r="B375" s="7"/>
      <c r="C375" s="7" t="s">
        <v>49</v>
      </c>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c r="BC375" s="7"/>
      <c r="BD375" s="7"/>
      <c r="BE375" s="7"/>
      <c r="BF375" s="7"/>
      <c r="BG375" s="7"/>
      <c r="BH375" s="7"/>
      <c r="BI375" s="7"/>
      <c r="BJ375" s="7"/>
      <c r="BK375" s="7"/>
      <c r="BL375" s="7"/>
      <c r="BM375" s="7"/>
      <c r="BN375" s="7"/>
      <c r="BO375" s="7"/>
      <c r="BP375" s="7"/>
      <c r="BQ375" s="7" t="s">
        <v>49</v>
      </c>
      <c r="BR375" s="7"/>
      <c r="BS375" s="7"/>
      <c r="BT375" s="7"/>
      <c r="BU375" s="7"/>
      <c r="BV375" s="7"/>
      <c r="BW375" s="7"/>
      <c r="BX375" s="7"/>
      <c r="BY375" s="7"/>
      <c r="BZ375" s="7"/>
      <c r="CA375" s="7"/>
      <c r="CB375" s="7"/>
      <c r="CC375" s="7"/>
      <c r="CD375" s="7"/>
      <c r="CE375" s="7"/>
      <c r="CF375" s="7"/>
      <c r="CG375" s="7"/>
      <c r="CH375" s="7"/>
      <c r="CI375" s="7"/>
      <c r="CJ375" s="7"/>
      <c r="CK375" s="7"/>
      <c r="CL375" s="7"/>
      <c r="CM375" s="7"/>
      <c r="CN375" s="7"/>
      <c r="CO375" s="7"/>
      <c r="CP375" s="7"/>
      <c r="CQ375" s="7"/>
      <c r="CR375" s="7"/>
      <c r="CS375" s="7"/>
      <c r="CT375" s="7"/>
      <c r="CU375" s="7"/>
      <c r="CV375" s="7"/>
      <c r="CW375" s="7"/>
      <c r="CX375" s="7"/>
      <c r="CY375" s="7"/>
      <c r="CZ375" s="7"/>
      <c r="DA375" s="7"/>
      <c r="DB375" s="7"/>
      <c r="DC375" s="7"/>
      <c r="DD375" s="7"/>
      <c r="DE375" s="7"/>
      <c r="DF375" s="7"/>
      <c r="DG375" s="7"/>
      <c r="DH375" s="7"/>
      <c r="DI375" s="7"/>
      <c r="DJ375" s="7"/>
      <c r="DK375" s="7"/>
      <c r="DL375" s="7"/>
      <c r="DM375" s="7"/>
      <c r="DN375" s="7"/>
      <c r="DO375" s="7"/>
      <c r="DP375" s="7"/>
      <c r="DQ375" s="7"/>
      <c r="DR375" s="7"/>
      <c r="DS375" s="7"/>
      <c r="DT375" s="7"/>
      <c r="DU375" s="7"/>
      <c r="DV375" s="7"/>
      <c r="DW375" s="7"/>
      <c r="DX375" s="7"/>
      <c r="DY375" s="7"/>
      <c r="DZ375" s="7"/>
      <c r="EA375" s="7"/>
      <c r="EB375" s="7"/>
      <c r="EC375" s="7"/>
      <c r="ED375" s="14"/>
    </row>
    <row r="376" spans="1:134" s="20" customFormat="1" ht="18.75" customHeight="1">
      <c r="A376" s="7"/>
      <c r="B376" s="7"/>
      <c r="C376" s="7" t="s">
        <v>328</v>
      </c>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c r="BB376" s="7"/>
      <c r="BC376" s="7"/>
      <c r="BD376" s="7"/>
      <c r="BE376" s="7"/>
      <c r="BF376" s="7"/>
      <c r="BG376" s="7"/>
      <c r="BH376" s="7"/>
      <c r="BI376" s="7"/>
      <c r="BJ376" s="7"/>
      <c r="BK376" s="7"/>
      <c r="BL376" s="7"/>
      <c r="BM376" s="7"/>
      <c r="BN376" s="7"/>
      <c r="BO376" s="7"/>
      <c r="BP376" s="7"/>
      <c r="BQ376" s="7" t="s">
        <v>328</v>
      </c>
      <c r="BR376" s="7"/>
      <c r="BS376" s="7"/>
      <c r="BT376" s="7"/>
      <c r="BU376" s="7"/>
      <c r="BV376" s="7"/>
      <c r="BW376" s="7"/>
      <c r="BX376" s="7"/>
      <c r="BY376" s="7"/>
      <c r="BZ376" s="7"/>
      <c r="CA376" s="7"/>
      <c r="CB376" s="7"/>
      <c r="CC376" s="7"/>
      <c r="CD376" s="7"/>
      <c r="CE376" s="7"/>
      <c r="CF376" s="7"/>
      <c r="CG376" s="7"/>
      <c r="CH376" s="7"/>
      <c r="CI376" s="7"/>
      <c r="CJ376" s="7"/>
      <c r="CK376" s="7"/>
      <c r="CL376" s="7"/>
      <c r="CM376" s="7"/>
      <c r="CN376" s="7"/>
      <c r="CO376" s="7"/>
      <c r="CP376" s="7"/>
      <c r="CQ376" s="7"/>
      <c r="CR376" s="7"/>
      <c r="CS376" s="7"/>
      <c r="CT376" s="7"/>
      <c r="CU376" s="7"/>
      <c r="CV376" s="7"/>
      <c r="CW376" s="7"/>
      <c r="CX376" s="7"/>
      <c r="CY376" s="7"/>
      <c r="CZ376" s="7"/>
      <c r="DA376" s="7"/>
      <c r="DB376" s="7"/>
      <c r="DC376" s="7"/>
      <c r="DD376" s="7"/>
      <c r="DE376" s="7"/>
      <c r="DF376" s="7"/>
      <c r="DG376" s="7"/>
      <c r="DH376" s="7"/>
      <c r="DI376" s="7"/>
      <c r="DJ376" s="7"/>
      <c r="DK376" s="7"/>
      <c r="DL376" s="7"/>
      <c r="DM376" s="7"/>
      <c r="DN376" s="7"/>
      <c r="DO376" s="7"/>
      <c r="DP376" s="7"/>
      <c r="DQ376" s="7"/>
      <c r="DR376" s="7"/>
      <c r="DS376" s="7"/>
      <c r="DT376" s="7"/>
      <c r="DU376" s="7"/>
      <c r="DV376" s="7"/>
      <c r="DW376" s="7"/>
      <c r="DX376" s="7"/>
      <c r="DY376" s="7"/>
      <c r="DZ376" s="7"/>
      <c r="EA376" s="7"/>
      <c r="EB376" s="7"/>
      <c r="EC376" s="7"/>
      <c r="ED376" s="14"/>
    </row>
    <row r="377" spans="1:134" s="20" customFormat="1" ht="18.75" customHeight="1">
      <c r="A377" s="7"/>
      <c r="B377" s="7"/>
      <c r="C377" s="7" t="s">
        <v>330</v>
      </c>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c r="BA377" s="7"/>
      <c r="BB377" s="7"/>
      <c r="BC377" s="7"/>
      <c r="BD377" s="7"/>
      <c r="BE377" s="7"/>
      <c r="BF377" s="7"/>
      <c r="BG377" s="7"/>
      <c r="BH377" s="7"/>
      <c r="BI377" s="7"/>
      <c r="BJ377" s="7"/>
      <c r="BK377" s="7"/>
      <c r="BL377" s="7"/>
      <c r="BM377" s="7"/>
      <c r="BN377" s="7"/>
      <c r="BO377" s="7"/>
      <c r="BP377" s="7"/>
      <c r="BQ377" s="7" t="s">
        <v>330</v>
      </c>
      <c r="BR377" s="7"/>
      <c r="BS377" s="7"/>
      <c r="BT377" s="7"/>
      <c r="BU377" s="7"/>
      <c r="BV377" s="7"/>
      <c r="BW377" s="7"/>
      <c r="BX377" s="7"/>
      <c r="BY377" s="7"/>
      <c r="BZ377" s="7"/>
      <c r="CA377" s="7"/>
      <c r="CB377" s="7"/>
      <c r="CC377" s="7"/>
      <c r="CD377" s="7"/>
      <c r="CE377" s="7"/>
      <c r="CF377" s="7"/>
      <c r="CG377" s="7"/>
      <c r="CH377" s="7"/>
      <c r="CI377" s="7"/>
      <c r="CJ377" s="7"/>
      <c r="CK377" s="7"/>
      <c r="CL377" s="7"/>
      <c r="CM377" s="7"/>
      <c r="CN377" s="7"/>
      <c r="CO377" s="7"/>
      <c r="CP377" s="7"/>
      <c r="CQ377" s="7"/>
      <c r="CR377" s="7"/>
      <c r="CS377" s="7"/>
      <c r="CT377" s="7"/>
      <c r="CU377" s="7"/>
      <c r="CV377" s="7"/>
      <c r="CW377" s="7"/>
      <c r="CX377" s="7"/>
      <c r="CY377" s="7"/>
      <c r="CZ377" s="7"/>
      <c r="DA377" s="7"/>
      <c r="DB377" s="7"/>
      <c r="DC377" s="7"/>
      <c r="DD377" s="7"/>
      <c r="DE377" s="7"/>
      <c r="DF377" s="7"/>
      <c r="DG377" s="7"/>
      <c r="DH377" s="7"/>
      <c r="DI377" s="7"/>
      <c r="DJ377" s="7"/>
      <c r="DK377" s="7"/>
      <c r="DL377" s="7"/>
      <c r="DM377" s="7"/>
      <c r="DN377" s="7"/>
      <c r="DO377" s="7"/>
      <c r="DP377" s="7"/>
      <c r="DQ377" s="7"/>
      <c r="DR377" s="7"/>
      <c r="DS377" s="7"/>
      <c r="DT377" s="7"/>
      <c r="DU377" s="7"/>
      <c r="DV377" s="7"/>
      <c r="DW377" s="7"/>
      <c r="DX377" s="7"/>
      <c r="DY377" s="7"/>
      <c r="DZ377" s="7"/>
      <c r="EA377" s="7"/>
      <c r="EB377" s="7"/>
      <c r="EC377" s="7"/>
      <c r="ED377" s="14"/>
    </row>
    <row r="378" spans="1:134" s="20" customFormat="1" ht="18.75" customHeight="1">
      <c r="A378" s="7"/>
      <c r="B378" s="7"/>
      <c r="C378" s="7"/>
      <c r="D378" s="39" t="s">
        <v>130</v>
      </c>
      <c r="E378" s="7"/>
      <c r="F378" s="7"/>
      <c r="G378" s="7"/>
      <c r="H378" s="7"/>
      <c r="I378" s="7"/>
      <c r="J378" s="7"/>
      <c r="K378" s="7"/>
      <c r="L378" s="7"/>
      <c r="M378" s="7"/>
      <c r="N378" s="7"/>
      <c r="O378" s="7"/>
      <c r="P378" s="7"/>
      <c r="Q378" s="7"/>
      <c r="R378" s="7"/>
      <c r="S378" s="7"/>
      <c r="T378" s="7"/>
      <c r="U378" s="7"/>
      <c r="V378" s="7"/>
      <c r="W378" s="7"/>
      <c r="X378" s="7"/>
      <c r="Y378" s="7"/>
      <c r="Z378" s="7"/>
      <c r="AA378" s="39"/>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c r="BA378" s="7"/>
      <c r="BB378" s="7"/>
      <c r="BC378" s="7"/>
      <c r="BD378" s="7"/>
      <c r="BE378" s="7"/>
      <c r="BF378" s="7"/>
      <c r="BG378" s="7"/>
      <c r="BH378" s="7"/>
      <c r="BI378" s="7"/>
      <c r="BJ378" s="7"/>
      <c r="BK378" s="7"/>
      <c r="BL378" s="7"/>
      <c r="BM378" s="7"/>
      <c r="BN378" s="7"/>
      <c r="BO378" s="7"/>
      <c r="BP378" s="7"/>
      <c r="BQ378" s="7"/>
      <c r="BR378" s="39" t="s">
        <v>130</v>
      </c>
      <c r="BS378" s="7"/>
      <c r="BT378" s="7"/>
      <c r="BU378" s="7"/>
      <c r="BV378" s="7"/>
      <c r="BW378" s="7"/>
      <c r="BX378" s="7"/>
      <c r="BY378" s="7"/>
      <c r="BZ378" s="7"/>
      <c r="CA378" s="7"/>
      <c r="CB378" s="7"/>
      <c r="CC378" s="7"/>
      <c r="CD378" s="7"/>
      <c r="CE378" s="7"/>
      <c r="CF378" s="7"/>
      <c r="CG378" s="7"/>
      <c r="CH378" s="7"/>
      <c r="CI378" s="7"/>
      <c r="CJ378" s="7"/>
      <c r="CK378" s="7"/>
      <c r="CL378" s="7"/>
      <c r="CM378" s="7"/>
      <c r="CN378" s="7"/>
      <c r="CO378" s="39"/>
      <c r="CP378" s="7"/>
      <c r="CQ378" s="7"/>
      <c r="CR378" s="7"/>
      <c r="CS378" s="7"/>
      <c r="CT378" s="7"/>
      <c r="CU378" s="7"/>
      <c r="CV378" s="7"/>
      <c r="CW378" s="7"/>
      <c r="CX378" s="7"/>
      <c r="CY378" s="7"/>
      <c r="CZ378" s="7"/>
      <c r="DA378" s="7"/>
      <c r="DB378" s="7"/>
      <c r="DC378" s="7"/>
      <c r="DD378" s="7"/>
      <c r="DE378" s="7"/>
      <c r="DF378" s="7"/>
      <c r="DG378" s="7"/>
      <c r="DH378" s="7"/>
      <c r="DI378" s="7"/>
      <c r="DJ378" s="7"/>
      <c r="DK378" s="7"/>
      <c r="DL378" s="7"/>
      <c r="DM378" s="7"/>
      <c r="DN378" s="7"/>
      <c r="DO378" s="7"/>
      <c r="DP378" s="7"/>
      <c r="DQ378" s="7"/>
      <c r="DR378" s="7"/>
      <c r="DS378" s="7"/>
      <c r="DT378" s="7"/>
      <c r="DU378" s="7"/>
      <c r="DV378" s="7"/>
      <c r="DW378" s="7"/>
      <c r="DX378" s="7"/>
      <c r="DY378" s="7"/>
      <c r="DZ378" s="7"/>
      <c r="EA378" s="7"/>
      <c r="EB378" s="7"/>
      <c r="EC378" s="7"/>
      <c r="ED378" s="14"/>
    </row>
    <row r="379" spans="1:134" s="20" customFormat="1" ht="18.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c r="BD379" s="7"/>
      <c r="BE379" s="7"/>
      <c r="BF379" s="7"/>
      <c r="BG379" s="7"/>
      <c r="BH379" s="7"/>
      <c r="BI379" s="7"/>
      <c r="BJ379" s="7"/>
      <c r="BK379" s="7"/>
      <c r="BL379" s="7"/>
      <c r="BM379" s="7"/>
      <c r="BN379" s="7"/>
      <c r="BO379" s="7"/>
      <c r="BP379" s="7"/>
      <c r="BQ379" s="7"/>
      <c r="BR379" s="7"/>
      <c r="BS379" s="7"/>
      <c r="BT379" s="7"/>
      <c r="BU379" s="7"/>
      <c r="BV379" s="7"/>
      <c r="BW379" s="7"/>
      <c r="BX379" s="7"/>
      <c r="BY379" s="7"/>
      <c r="BZ379" s="7"/>
      <c r="CA379" s="7"/>
      <c r="CB379" s="7"/>
      <c r="CC379" s="7"/>
      <c r="CD379" s="7"/>
      <c r="CE379" s="7"/>
      <c r="CF379" s="7"/>
      <c r="CG379" s="7"/>
      <c r="CH379" s="7"/>
      <c r="CI379" s="7"/>
      <c r="CJ379" s="7"/>
      <c r="CK379" s="7"/>
      <c r="CL379" s="7"/>
      <c r="CM379" s="7"/>
      <c r="CN379" s="7"/>
      <c r="CO379" s="7"/>
      <c r="CP379" s="7"/>
      <c r="CQ379" s="7"/>
      <c r="CR379" s="7"/>
      <c r="CS379" s="7"/>
      <c r="CT379" s="7"/>
      <c r="CU379" s="7"/>
      <c r="CV379" s="7"/>
      <c r="CW379" s="7"/>
      <c r="CX379" s="7"/>
      <c r="CY379" s="7"/>
      <c r="CZ379" s="7"/>
      <c r="DA379" s="7"/>
      <c r="DB379" s="7"/>
      <c r="DC379" s="7"/>
      <c r="DD379" s="7"/>
      <c r="DE379" s="7"/>
      <c r="DF379" s="7"/>
      <c r="DG379" s="7"/>
      <c r="DH379" s="7"/>
      <c r="DI379" s="7"/>
      <c r="DJ379" s="7"/>
      <c r="DK379" s="7"/>
      <c r="DL379" s="7"/>
      <c r="DM379" s="7"/>
      <c r="DN379" s="7"/>
      <c r="DO379" s="7"/>
      <c r="DP379" s="7"/>
      <c r="DQ379" s="7"/>
      <c r="DR379" s="7"/>
      <c r="DS379" s="7"/>
      <c r="DT379" s="7"/>
      <c r="DU379" s="7"/>
      <c r="DV379" s="7"/>
      <c r="DW379" s="7"/>
      <c r="DX379" s="7"/>
      <c r="DY379" s="7"/>
      <c r="DZ379" s="7"/>
      <c r="EA379" s="7"/>
      <c r="EB379" s="7"/>
      <c r="EC379" s="7"/>
      <c r="ED379" s="14"/>
    </row>
    <row r="380" spans="1:134" s="20" customFormat="1" ht="18.75" customHeight="1">
      <c r="A380" s="7"/>
      <c r="B380" s="36"/>
      <c r="C380" s="36" t="s">
        <v>98</v>
      </c>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c r="BB380" s="7"/>
      <c r="BC380" s="7"/>
      <c r="BD380" s="7"/>
      <c r="BE380" s="7"/>
      <c r="BF380" s="7"/>
      <c r="BG380" s="7"/>
      <c r="BH380" s="7"/>
      <c r="BI380" s="7"/>
      <c r="BJ380" s="7"/>
      <c r="BK380" s="7"/>
      <c r="BL380" s="7"/>
      <c r="BM380" s="7"/>
      <c r="BN380" s="36"/>
      <c r="BO380" s="7"/>
      <c r="BP380" s="7"/>
      <c r="BQ380" s="36" t="s">
        <v>98</v>
      </c>
      <c r="BR380" s="7"/>
      <c r="BS380" s="7"/>
      <c r="BT380" s="7"/>
      <c r="BU380" s="7"/>
      <c r="BV380" s="7"/>
      <c r="BW380" s="7"/>
      <c r="BX380" s="7"/>
      <c r="BY380" s="7"/>
      <c r="BZ380" s="7"/>
      <c r="CA380" s="7"/>
      <c r="CB380" s="7"/>
      <c r="CC380" s="7"/>
      <c r="CD380" s="7"/>
      <c r="CE380" s="7"/>
      <c r="CF380" s="7"/>
      <c r="CG380" s="7"/>
      <c r="CH380" s="7"/>
      <c r="CI380" s="7"/>
      <c r="CJ380" s="7"/>
      <c r="CK380" s="7"/>
      <c r="CL380" s="7"/>
      <c r="CM380" s="7"/>
      <c r="CN380" s="7"/>
      <c r="CO380" s="7"/>
      <c r="CP380" s="7"/>
      <c r="CQ380" s="7"/>
      <c r="CR380" s="7"/>
      <c r="CS380" s="7"/>
      <c r="CT380" s="7"/>
      <c r="CU380" s="7"/>
      <c r="CV380" s="7"/>
      <c r="CW380" s="7"/>
      <c r="CX380" s="7"/>
      <c r="CY380" s="7"/>
      <c r="CZ380" s="7"/>
      <c r="DA380" s="7"/>
      <c r="DB380" s="7"/>
      <c r="DC380" s="7"/>
      <c r="DD380" s="7"/>
      <c r="DE380" s="7"/>
      <c r="DF380" s="7"/>
      <c r="DG380" s="7"/>
      <c r="DH380" s="7"/>
      <c r="DI380" s="7"/>
      <c r="DJ380" s="7"/>
      <c r="DK380" s="7"/>
      <c r="DL380" s="7"/>
      <c r="DM380" s="7"/>
      <c r="DN380" s="7"/>
      <c r="DO380" s="7"/>
      <c r="DP380" s="7"/>
      <c r="DQ380" s="7"/>
      <c r="DR380" s="7"/>
      <c r="DS380" s="7"/>
      <c r="DT380" s="7"/>
      <c r="DU380" s="7"/>
      <c r="DV380" s="7"/>
      <c r="DW380" s="7"/>
      <c r="DX380" s="7"/>
      <c r="DY380" s="7"/>
      <c r="DZ380" s="7"/>
      <c r="EA380" s="7"/>
      <c r="EB380" s="7"/>
      <c r="EC380" s="7"/>
      <c r="ED380" s="14"/>
    </row>
    <row r="381" spans="1:134" s="20" customFormat="1" ht="18.75" customHeight="1">
      <c r="A381" s="7"/>
      <c r="B381" s="39"/>
      <c r="C381" s="39" t="s">
        <v>88</v>
      </c>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c r="AY381" s="7"/>
      <c r="AZ381" s="7"/>
      <c r="BA381" s="7"/>
      <c r="BB381" s="7"/>
      <c r="BC381" s="7"/>
      <c r="BD381" s="7"/>
      <c r="BE381" s="7"/>
      <c r="BF381" s="7"/>
      <c r="BG381" s="7"/>
      <c r="BH381" s="7"/>
      <c r="BI381" s="7"/>
      <c r="BJ381" s="7"/>
      <c r="BK381" s="7"/>
      <c r="BL381" s="7"/>
      <c r="BM381" s="7"/>
      <c r="BN381" s="39"/>
      <c r="BO381" s="7"/>
      <c r="BP381" s="7"/>
      <c r="BQ381" s="39" t="s">
        <v>88</v>
      </c>
      <c r="BR381" s="7"/>
      <c r="BS381" s="7"/>
      <c r="BT381" s="7"/>
      <c r="BU381" s="7"/>
      <c r="BV381" s="7"/>
      <c r="BW381" s="7"/>
      <c r="BX381" s="7"/>
      <c r="BY381" s="7"/>
      <c r="BZ381" s="7"/>
      <c r="CA381" s="7"/>
      <c r="CB381" s="7"/>
      <c r="CC381" s="7"/>
      <c r="CD381" s="7"/>
      <c r="CE381" s="7"/>
      <c r="CF381" s="7"/>
      <c r="CG381" s="7"/>
      <c r="CH381" s="7"/>
      <c r="CI381" s="7"/>
      <c r="CJ381" s="7"/>
      <c r="CK381" s="7"/>
      <c r="CL381" s="7"/>
      <c r="CM381" s="7"/>
      <c r="CN381" s="7"/>
      <c r="CO381" s="7"/>
      <c r="CP381" s="7"/>
      <c r="CQ381" s="7"/>
      <c r="CR381" s="7"/>
      <c r="CS381" s="7"/>
      <c r="CT381" s="7"/>
      <c r="CU381" s="7"/>
      <c r="CV381" s="7"/>
      <c r="CW381" s="7"/>
      <c r="CX381" s="7"/>
      <c r="CY381" s="7"/>
      <c r="CZ381" s="7"/>
      <c r="DA381" s="7"/>
      <c r="DB381" s="7"/>
      <c r="DC381" s="7"/>
      <c r="DD381" s="7"/>
      <c r="DE381" s="7"/>
      <c r="DF381" s="7"/>
      <c r="DG381" s="7"/>
      <c r="DH381" s="7"/>
      <c r="DI381" s="7"/>
      <c r="DJ381" s="7"/>
      <c r="DK381" s="7"/>
      <c r="DL381" s="7"/>
      <c r="DM381" s="7"/>
      <c r="DN381" s="7"/>
      <c r="DO381" s="7"/>
      <c r="DP381" s="7"/>
      <c r="DQ381" s="7"/>
      <c r="DR381" s="7"/>
      <c r="DS381" s="7"/>
      <c r="DT381" s="7"/>
      <c r="DU381" s="7"/>
      <c r="DV381" s="7"/>
      <c r="DW381" s="7"/>
      <c r="DX381" s="7"/>
      <c r="DY381" s="7"/>
      <c r="DZ381" s="7"/>
      <c r="EA381" s="7"/>
      <c r="EB381" s="7"/>
      <c r="EC381" s="7"/>
      <c r="ED381" s="14"/>
    </row>
    <row r="382" spans="1:134" s="20" customFormat="1" ht="18.75" customHeight="1">
      <c r="A382" s="7"/>
      <c r="B382" s="40"/>
      <c r="C382" s="40" t="s">
        <v>14</v>
      </c>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7"/>
      <c r="AZ382" s="7"/>
      <c r="BA382" s="7"/>
      <c r="BB382" s="7"/>
      <c r="BC382" s="7"/>
      <c r="BD382" s="7"/>
      <c r="BE382" s="7"/>
      <c r="BF382" s="7"/>
      <c r="BG382" s="7"/>
      <c r="BH382" s="7"/>
      <c r="BI382" s="7"/>
      <c r="BJ382" s="7"/>
      <c r="BK382" s="7"/>
      <c r="BL382" s="7"/>
      <c r="BM382" s="7"/>
      <c r="BN382" s="40"/>
      <c r="BO382" s="7"/>
      <c r="BP382" s="7"/>
      <c r="BQ382" s="40" t="s">
        <v>14</v>
      </c>
      <c r="BR382" s="7"/>
      <c r="BS382" s="7"/>
      <c r="BT382" s="7"/>
      <c r="BU382" s="7"/>
      <c r="BV382" s="7"/>
      <c r="BW382" s="7"/>
      <c r="BX382" s="7"/>
      <c r="BY382" s="7"/>
      <c r="BZ382" s="7"/>
      <c r="CA382" s="7"/>
      <c r="CB382" s="7"/>
      <c r="CC382" s="7"/>
      <c r="CD382" s="7"/>
      <c r="CE382" s="7"/>
      <c r="CF382" s="7"/>
      <c r="CG382" s="7"/>
      <c r="CH382" s="7"/>
      <c r="CI382" s="7"/>
      <c r="CJ382" s="7"/>
      <c r="CK382" s="7"/>
      <c r="CL382" s="7"/>
      <c r="CM382" s="7"/>
      <c r="CN382" s="7"/>
      <c r="CO382" s="7"/>
      <c r="CP382" s="7"/>
      <c r="CQ382" s="7"/>
      <c r="CR382" s="7"/>
      <c r="CS382" s="7"/>
      <c r="CT382" s="7"/>
      <c r="CU382" s="7"/>
      <c r="CV382" s="7"/>
      <c r="CW382" s="7"/>
      <c r="CX382" s="7"/>
      <c r="CY382" s="7"/>
      <c r="CZ382" s="7"/>
      <c r="DA382" s="7"/>
      <c r="DB382" s="7"/>
      <c r="DC382" s="7"/>
      <c r="DD382" s="7"/>
      <c r="DE382" s="7"/>
      <c r="DF382" s="7"/>
      <c r="DG382" s="7"/>
      <c r="DH382" s="7"/>
      <c r="DI382" s="7"/>
      <c r="DJ382" s="7"/>
      <c r="DK382" s="7"/>
      <c r="DL382" s="7"/>
      <c r="DM382" s="7"/>
      <c r="DN382" s="7"/>
      <c r="DO382" s="7"/>
      <c r="DP382" s="7"/>
      <c r="DQ382" s="7"/>
      <c r="DR382" s="7"/>
      <c r="DS382" s="7"/>
      <c r="DT382" s="7"/>
      <c r="DU382" s="7"/>
      <c r="DV382" s="7"/>
      <c r="DW382" s="7"/>
      <c r="DX382" s="7"/>
      <c r="DY382" s="7"/>
      <c r="DZ382" s="7"/>
      <c r="EA382" s="7"/>
      <c r="EB382" s="7"/>
      <c r="EC382" s="7"/>
      <c r="ED382" s="14"/>
    </row>
    <row r="383" spans="1:134" s="20" customFormat="1" ht="18.75" customHeight="1">
      <c r="A383" s="7"/>
      <c r="B383" s="40"/>
      <c r="C383" s="40" t="s">
        <v>111</v>
      </c>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c r="AY383" s="7"/>
      <c r="AZ383" s="7"/>
      <c r="BA383" s="7"/>
      <c r="BB383" s="7"/>
      <c r="BC383" s="7"/>
      <c r="BD383" s="7"/>
      <c r="BE383" s="7"/>
      <c r="BF383" s="7"/>
      <c r="BG383" s="7"/>
      <c r="BH383" s="7"/>
      <c r="BI383" s="7"/>
      <c r="BJ383" s="7"/>
      <c r="BK383" s="7"/>
      <c r="BL383" s="7"/>
      <c r="BM383" s="7"/>
      <c r="BN383" s="40"/>
      <c r="BO383" s="7"/>
      <c r="BP383" s="7"/>
      <c r="BQ383" s="40" t="s">
        <v>111</v>
      </c>
      <c r="BR383" s="7"/>
      <c r="BS383" s="7"/>
      <c r="BT383" s="7"/>
      <c r="BU383" s="7"/>
      <c r="BV383" s="7"/>
      <c r="BW383" s="7"/>
      <c r="BX383" s="7"/>
      <c r="BY383" s="7"/>
      <c r="BZ383" s="7"/>
      <c r="CA383" s="7"/>
      <c r="CB383" s="7"/>
      <c r="CC383" s="7"/>
      <c r="CD383" s="7"/>
      <c r="CE383" s="7"/>
      <c r="CF383" s="7"/>
      <c r="CG383" s="7"/>
      <c r="CH383" s="7"/>
      <c r="CI383" s="7"/>
      <c r="CJ383" s="7"/>
      <c r="CK383" s="7"/>
      <c r="CL383" s="7"/>
      <c r="CM383" s="7"/>
      <c r="CN383" s="7"/>
      <c r="CO383" s="7"/>
      <c r="CP383" s="7"/>
      <c r="CQ383" s="7"/>
      <c r="CR383" s="7"/>
      <c r="CS383" s="7"/>
      <c r="CT383" s="7"/>
      <c r="CU383" s="7"/>
      <c r="CV383" s="7"/>
      <c r="CW383" s="7"/>
      <c r="CX383" s="7"/>
      <c r="CY383" s="7"/>
      <c r="CZ383" s="7"/>
      <c r="DA383" s="7"/>
      <c r="DB383" s="7"/>
      <c r="DC383" s="7"/>
      <c r="DD383" s="7"/>
      <c r="DE383" s="7"/>
      <c r="DF383" s="7"/>
      <c r="DG383" s="7"/>
      <c r="DH383" s="7"/>
      <c r="DI383" s="7"/>
      <c r="DJ383" s="7"/>
      <c r="DK383" s="7"/>
      <c r="DL383" s="7"/>
      <c r="DM383" s="7"/>
      <c r="DN383" s="7"/>
      <c r="DO383" s="7"/>
      <c r="DP383" s="7"/>
      <c r="DQ383" s="7"/>
      <c r="DR383" s="7"/>
      <c r="DS383" s="7"/>
      <c r="DT383" s="7"/>
      <c r="DU383" s="7"/>
      <c r="DV383" s="7"/>
      <c r="DW383" s="7"/>
      <c r="DX383" s="7"/>
      <c r="DY383" s="7"/>
      <c r="DZ383" s="7"/>
      <c r="EA383" s="7"/>
      <c r="EB383" s="7"/>
      <c r="EC383" s="7"/>
      <c r="ED383" s="14"/>
    </row>
    <row r="384" spans="1:134" s="20" customFormat="1" ht="18.75" customHeight="1">
      <c r="A384" s="7"/>
      <c r="B384" s="41"/>
      <c r="C384" s="41" t="s">
        <v>191</v>
      </c>
      <c r="D384" s="66"/>
      <c r="E384" s="68"/>
      <c r="F384" s="68"/>
      <c r="G384" s="68"/>
      <c r="H384" s="68"/>
      <c r="I384" s="68"/>
      <c r="J384" s="68"/>
      <c r="K384" s="68"/>
      <c r="L384" s="68"/>
      <c r="M384" s="7" t="s">
        <v>75</v>
      </c>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68"/>
      <c r="AM384" s="68"/>
      <c r="AN384" s="68"/>
      <c r="AO384" s="68"/>
      <c r="AP384" s="68"/>
      <c r="AQ384" s="68"/>
      <c r="AR384" s="68"/>
      <c r="AS384" s="68"/>
      <c r="AT384" s="7" t="s">
        <v>367</v>
      </c>
      <c r="AU384" s="7"/>
      <c r="AV384" s="7"/>
      <c r="AW384" s="7"/>
      <c r="AX384" s="7"/>
      <c r="AY384" s="7"/>
      <c r="AZ384" s="7"/>
      <c r="BA384" s="7"/>
      <c r="BB384" s="7"/>
      <c r="BC384" s="7"/>
      <c r="BD384" s="7"/>
      <c r="BE384" s="7"/>
      <c r="BF384" s="7"/>
      <c r="BG384" s="7"/>
      <c r="BH384" s="66"/>
      <c r="BI384" s="66"/>
      <c r="BJ384" s="66"/>
      <c r="BK384" s="7"/>
      <c r="BL384" s="7"/>
      <c r="BM384" s="7"/>
      <c r="BN384" s="41"/>
      <c r="BO384" s="7"/>
      <c r="BP384" s="7"/>
      <c r="BQ384" s="41" t="s">
        <v>191</v>
      </c>
      <c r="BR384" s="66"/>
      <c r="BS384" s="68" t="s">
        <v>78</v>
      </c>
      <c r="BT384" s="68"/>
      <c r="BU384" s="68"/>
      <c r="BV384" s="68"/>
      <c r="BW384" s="68"/>
      <c r="BX384" s="68"/>
      <c r="BY384" s="68"/>
      <c r="BZ384" s="68"/>
      <c r="CA384" s="7" t="s">
        <v>75</v>
      </c>
      <c r="CB384" s="7"/>
      <c r="CC384" s="7"/>
      <c r="CD384" s="7"/>
      <c r="CE384" s="7"/>
      <c r="CF384" s="7"/>
      <c r="CG384" s="7"/>
      <c r="CH384" s="7"/>
      <c r="CI384" s="7"/>
      <c r="CJ384" s="7"/>
      <c r="CK384" s="7"/>
      <c r="CL384" s="7"/>
      <c r="CM384" s="7"/>
      <c r="CN384" s="7"/>
      <c r="CO384" s="7"/>
      <c r="CP384" s="7"/>
      <c r="CQ384" s="7"/>
      <c r="CR384" s="7"/>
      <c r="CS384" s="7"/>
      <c r="CT384" s="7"/>
      <c r="CU384" s="7"/>
      <c r="CV384" s="7"/>
      <c r="CW384" s="7"/>
      <c r="CX384" s="7"/>
      <c r="CY384" s="7"/>
      <c r="CZ384" s="68" t="s">
        <v>78</v>
      </c>
      <c r="DA384" s="68"/>
      <c r="DB384" s="68"/>
      <c r="DC384" s="68"/>
      <c r="DD384" s="68"/>
      <c r="DE384" s="68"/>
      <c r="DF384" s="68"/>
      <c r="DG384" s="68"/>
      <c r="DH384" s="7" t="s">
        <v>367</v>
      </c>
      <c r="DI384" s="7"/>
      <c r="DJ384" s="7"/>
      <c r="DK384" s="7"/>
      <c r="DL384" s="7"/>
      <c r="DM384" s="7"/>
      <c r="DN384" s="7"/>
      <c r="DO384" s="7"/>
      <c r="DP384" s="7"/>
      <c r="DQ384" s="7"/>
      <c r="DR384" s="7"/>
      <c r="DS384" s="7"/>
      <c r="DT384" s="7"/>
      <c r="DU384" s="7"/>
      <c r="DV384" s="66"/>
      <c r="DW384" s="66"/>
      <c r="DX384" s="66"/>
      <c r="DY384" s="7"/>
      <c r="DZ384" s="7"/>
      <c r="EA384" s="7"/>
      <c r="EB384" s="7"/>
      <c r="EC384" s="7"/>
      <c r="ED384" s="14"/>
    </row>
    <row r="385" spans="1:134" s="20" customFormat="1" ht="18.75" customHeight="1">
      <c r="A385" s="7"/>
      <c r="B385" s="40"/>
      <c r="C385" s="40" t="s">
        <v>375</v>
      </c>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c r="AW385" s="7"/>
      <c r="AX385" s="7"/>
      <c r="AY385" s="7"/>
      <c r="AZ385" s="7"/>
      <c r="BA385" s="7"/>
      <c r="BB385" s="7"/>
      <c r="BC385" s="7"/>
      <c r="BD385" s="7"/>
      <c r="BE385" s="7"/>
      <c r="BF385" s="7"/>
      <c r="BG385" s="7"/>
      <c r="BH385" s="7"/>
      <c r="BI385" s="7"/>
      <c r="BJ385" s="7"/>
      <c r="BK385" s="7"/>
      <c r="BL385" s="7"/>
      <c r="BM385" s="7"/>
      <c r="BN385" s="40"/>
      <c r="BO385" s="7"/>
      <c r="BP385" s="7"/>
      <c r="BQ385" s="40" t="s">
        <v>375</v>
      </c>
      <c r="BR385" s="7"/>
      <c r="BS385" s="7"/>
      <c r="BT385" s="7"/>
      <c r="BU385" s="7"/>
      <c r="BV385" s="7"/>
      <c r="BW385" s="7"/>
      <c r="BX385" s="7"/>
      <c r="BY385" s="7"/>
      <c r="BZ385" s="7"/>
      <c r="CA385" s="7"/>
      <c r="CB385" s="7"/>
      <c r="CC385" s="7"/>
      <c r="CD385" s="7"/>
      <c r="CE385" s="7"/>
      <c r="CF385" s="7"/>
      <c r="CG385" s="7"/>
      <c r="CH385" s="7"/>
      <c r="CI385" s="7"/>
      <c r="CJ385" s="7"/>
      <c r="CK385" s="7"/>
      <c r="CL385" s="7"/>
      <c r="CM385" s="7"/>
      <c r="CN385" s="7"/>
      <c r="CO385" s="7"/>
      <c r="CP385" s="7"/>
      <c r="CQ385" s="7"/>
      <c r="CR385" s="7"/>
      <c r="CS385" s="7"/>
      <c r="CT385" s="7"/>
      <c r="CU385" s="7"/>
      <c r="CV385" s="7"/>
      <c r="CW385" s="7"/>
      <c r="CX385" s="7"/>
      <c r="CY385" s="7"/>
      <c r="CZ385" s="7"/>
      <c r="DA385" s="7"/>
      <c r="DB385" s="7"/>
      <c r="DC385" s="7"/>
      <c r="DD385" s="7"/>
      <c r="DE385" s="7"/>
      <c r="DF385" s="7"/>
      <c r="DG385" s="7"/>
      <c r="DH385" s="7"/>
      <c r="DI385" s="7"/>
      <c r="DJ385" s="7"/>
      <c r="DK385" s="7"/>
      <c r="DL385" s="7"/>
      <c r="DM385" s="7"/>
      <c r="DN385" s="7"/>
      <c r="DO385" s="7"/>
      <c r="DP385" s="7"/>
      <c r="DQ385" s="7"/>
      <c r="DR385" s="7"/>
      <c r="DS385" s="7"/>
      <c r="DT385" s="7"/>
      <c r="DU385" s="7"/>
      <c r="DV385" s="7"/>
      <c r="DW385" s="7"/>
      <c r="DX385" s="7"/>
      <c r="DY385" s="7"/>
      <c r="DZ385" s="7"/>
      <c r="EA385" s="7"/>
      <c r="EB385" s="7"/>
      <c r="EC385" s="7"/>
      <c r="ED385" s="14"/>
    </row>
    <row r="386" spans="1:134" s="20" customFormat="1" ht="18.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7"/>
      <c r="AX386" s="7"/>
      <c r="AY386" s="7"/>
      <c r="AZ386" s="7"/>
      <c r="BA386" s="7"/>
      <c r="BB386" s="7"/>
      <c r="BC386" s="7"/>
      <c r="BD386" s="7"/>
      <c r="BE386" s="7"/>
      <c r="BF386" s="7"/>
      <c r="BG386" s="7"/>
      <c r="BH386" s="7"/>
      <c r="BI386" s="7"/>
      <c r="BJ386" s="7"/>
      <c r="BK386" s="7"/>
      <c r="BL386" s="7"/>
      <c r="BM386" s="7"/>
      <c r="BN386" s="7"/>
      <c r="BO386" s="7"/>
      <c r="BP386" s="7"/>
      <c r="BQ386" s="7" t="s">
        <v>194</v>
      </c>
      <c r="BR386" s="7"/>
      <c r="BS386" s="7"/>
      <c r="BT386" s="7"/>
      <c r="BU386" s="7"/>
      <c r="BV386" s="7"/>
      <c r="BW386" s="7"/>
      <c r="BX386" s="7"/>
      <c r="BY386" s="7"/>
      <c r="BZ386" s="7"/>
      <c r="CA386" s="7"/>
      <c r="CB386" s="7"/>
      <c r="CC386" s="7"/>
      <c r="CD386" s="7"/>
      <c r="CE386" s="7"/>
      <c r="CF386" s="7"/>
      <c r="CG386" s="7"/>
      <c r="CH386" s="7"/>
      <c r="CI386" s="7"/>
      <c r="CJ386" s="7"/>
      <c r="CK386" s="7"/>
      <c r="CL386" s="7"/>
      <c r="CM386" s="7"/>
      <c r="CN386" s="7"/>
      <c r="CO386" s="7"/>
      <c r="CP386" s="7"/>
      <c r="CQ386" s="7"/>
      <c r="CR386" s="7"/>
      <c r="CS386" s="7"/>
      <c r="CT386" s="7"/>
      <c r="CU386" s="7"/>
      <c r="CV386" s="7"/>
      <c r="CW386" s="7"/>
      <c r="CX386" s="7"/>
      <c r="CY386" s="7"/>
      <c r="CZ386" s="7"/>
      <c r="DA386" s="7"/>
      <c r="DB386" s="7"/>
      <c r="DC386" s="7"/>
      <c r="DD386" s="7"/>
      <c r="DE386" s="7"/>
      <c r="DF386" s="7"/>
      <c r="DG386" s="7"/>
      <c r="DH386" s="7"/>
      <c r="DI386" s="7"/>
      <c r="DJ386" s="7"/>
      <c r="DK386" s="7"/>
      <c r="DL386" s="7"/>
      <c r="DM386" s="7"/>
      <c r="DN386" s="7"/>
      <c r="DO386" s="7"/>
      <c r="DP386" s="7"/>
      <c r="DQ386" s="7"/>
      <c r="DR386" s="7"/>
      <c r="DS386" s="7"/>
      <c r="DT386" s="7"/>
      <c r="DU386" s="7"/>
      <c r="DV386" s="7"/>
      <c r="DW386" s="7"/>
      <c r="DX386" s="7"/>
      <c r="DY386" s="7"/>
      <c r="DZ386" s="7"/>
      <c r="EA386" s="7"/>
      <c r="EB386" s="7"/>
      <c r="EC386" s="7"/>
      <c r="ED386" s="14"/>
    </row>
    <row r="387" spans="1:134" s="20" customFormat="1" ht="18.75" customHeight="1">
      <c r="A387" s="7"/>
      <c r="B387" s="7"/>
      <c r="C387" s="7"/>
      <c r="D387" s="39" t="s">
        <v>242</v>
      </c>
      <c r="E387" s="7"/>
      <c r="F387" s="7"/>
      <c r="G387" s="7"/>
      <c r="H387" s="7"/>
      <c r="I387" s="7"/>
      <c r="J387" s="7"/>
      <c r="K387" s="7"/>
      <c r="L387" s="7"/>
      <c r="M387" s="7"/>
      <c r="N387" s="7"/>
      <c r="O387" s="7"/>
      <c r="P387" s="7"/>
      <c r="Q387" s="7"/>
      <c r="R387" s="7"/>
      <c r="S387" s="7"/>
      <c r="T387" s="7"/>
      <c r="U387" s="7"/>
      <c r="V387" s="7"/>
      <c r="W387" s="7"/>
      <c r="X387" s="7"/>
      <c r="Y387" s="7"/>
      <c r="Z387" s="7"/>
      <c r="AA387" s="39"/>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L387" s="7"/>
      <c r="BM387" s="7"/>
      <c r="BN387" s="7"/>
      <c r="BO387" s="7"/>
      <c r="BP387" s="7"/>
      <c r="BQ387" s="7"/>
      <c r="BR387" s="39" t="s">
        <v>242</v>
      </c>
      <c r="BS387" s="7"/>
      <c r="BT387" s="7"/>
      <c r="BU387" s="7"/>
      <c r="BV387" s="7"/>
      <c r="BW387" s="7"/>
      <c r="BX387" s="7"/>
      <c r="BY387" s="7"/>
      <c r="BZ387" s="7"/>
      <c r="CA387" s="7"/>
      <c r="CB387" s="7"/>
      <c r="CC387" s="7"/>
      <c r="CD387" s="7"/>
      <c r="CE387" s="7"/>
      <c r="CF387" s="7"/>
      <c r="CG387" s="7"/>
      <c r="CH387" s="7"/>
      <c r="CI387" s="7"/>
      <c r="CJ387" s="7"/>
      <c r="CK387" s="7"/>
      <c r="CL387" s="7"/>
      <c r="CM387" s="7"/>
      <c r="CN387" s="7"/>
      <c r="CO387" s="39"/>
      <c r="CP387" s="7"/>
      <c r="CQ387" s="7"/>
      <c r="CR387" s="7"/>
      <c r="CS387" s="7"/>
      <c r="CT387" s="7"/>
      <c r="CU387" s="7"/>
      <c r="CV387" s="7"/>
      <c r="CW387" s="7"/>
      <c r="CX387" s="7"/>
      <c r="CY387" s="7"/>
      <c r="CZ387" s="7"/>
      <c r="DA387" s="7"/>
      <c r="DB387" s="7"/>
      <c r="DC387" s="7"/>
      <c r="DD387" s="7"/>
      <c r="DE387" s="7"/>
      <c r="DF387" s="7"/>
      <c r="DG387" s="7"/>
      <c r="DH387" s="7"/>
      <c r="DI387" s="7"/>
      <c r="DJ387" s="7"/>
      <c r="DK387" s="7"/>
      <c r="DL387" s="7"/>
      <c r="DM387" s="7"/>
      <c r="DN387" s="7"/>
      <c r="DO387" s="7"/>
      <c r="DP387" s="7"/>
      <c r="DQ387" s="7"/>
      <c r="DR387" s="7"/>
      <c r="DS387" s="7"/>
      <c r="DT387" s="7"/>
      <c r="DU387" s="7"/>
      <c r="DV387" s="7"/>
      <c r="DW387" s="7"/>
      <c r="DX387" s="7"/>
      <c r="DY387" s="7"/>
      <c r="DZ387" s="7"/>
      <c r="EA387" s="7"/>
      <c r="EB387" s="7"/>
      <c r="EC387" s="7"/>
      <c r="ED387" s="14"/>
    </row>
    <row r="388" spans="1:134" s="20" customFormat="1" ht="18.75" customHeight="1">
      <c r="A388" s="7"/>
      <c r="B388" s="7"/>
      <c r="C388" s="7"/>
      <c r="D388" s="39" t="s">
        <v>63</v>
      </c>
      <c r="E388" s="7"/>
      <c r="F388" s="7"/>
      <c r="G388" s="7"/>
      <c r="H388" s="7"/>
      <c r="I388" s="7"/>
      <c r="J388" s="7"/>
      <c r="K388" s="7"/>
      <c r="L388" s="7"/>
      <c r="M388" s="7"/>
      <c r="N388" s="7"/>
      <c r="O388" s="7"/>
      <c r="P388" s="7"/>
      <c r="Q388" s="7"/>
      <c r="R388" s="7"/>
      <c r="S388" s="7"/>
      <c r="T388" s="7"/>
      <c r="U388" s="7"/>
      <c r="V388" s="7"/>
      <c r="W388" s="7"/>
      <c r="X388" s="7"/>
      <c r="Y388" s="7"/>
      <c r="Z388" s="7"/>
      <c r="AA388" s="39"/>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c r="BA388" s="7"/>
      <c r="BB388" s="7"/>
      <c r="BC388" s="7"/>
      <c r="BD388" s="7"/>
      <c r="BE388" s="7"/>
      <c r="BF388" s="7"/>
      <c r="BG388" s="7"/>
      <c r="BH388" s="7"/>
      <c r="BI388" s="7"/>
      <c r="BJ388" s="7"/>
      <c r="BK388" s="7"/>
      <c r="BL388" s="7"/>
      <c r="BM388" s="7"/>
      <c r="BN388" s="7"/>
      <c r="BO388" s="7"/>
      <c r="BP388" s="7"/>
      <c r="BQ388" s="7"/>
      <c r="BR388" s="39" t="s">
        <v>63</v>
      </c>
      <c r="BS388" s="7"/>
      <c r="BT388" s="7"/>
      <c r="BU388" s="7"/>
      <c r="BV388" s="7"/>
      <c r="BW388" s="7"/>
      <c r="BX388" s="7"/>
      <c r="BY388" s="7"/>
      <c r="BZ388" s="7"/>
      <c r="CA388" s="7"/>
      <c r="CB388" s="7"/>
      <c r="CC388" s="7"/>
      <c r="CD388" s="7"/>
      <c r="CE388" s="7"/>
      <c r="CF388" s="7"/>
      <c r="CG388" s="7"/>
      <c r="CH388" s="7"/>
      <c r="CI388" s="7"/>
      <c r="CJ388" s="7"/>
      <c r="CK388" s="7"/>
      <c r="CL388" s="7"/>
      <c r="CM388" s="7"/>
      <c r="CN388" s="7"/>
      <c r="CO388" s="39"/>
      <c r="CP388" s="7"/>
      <c r="CQ388" s="7"/>
      <c r="CR388" s="7"/>
      <c r="CS388" s="7"/>
      <c r="CT388" s="7"/>
      <c r="CU388" s="7"/>
      <c r="CV388" s="7"/>
      <c r="CW388" s="7"/>
      <c r="CX388" s="7"/>
      <c r="CY388" s="7"/>
      <c r="CZ388" s="7"/>
      <c r="DA388" s="7"/>
      <c r="DB388" s="7"/>
      <c r="DC388" s="7"/>
      <c r="DD388" s="7"/>
      <c r="DE388" s="7"/>
      <c r="DF388" s="7"/>
      <c r="DG388" s="7"/>
      <c r="DH388" s="7"/>
      <c r="DI388" s="7"/>
      <c r="DJ388" s="7"/>
      <c r="DK388" s="7"/>
      <c r="DL388" s="7"/>
      <c r="DM388" s="7"/>
      <c r="DN388" s="7"/>
      <c r="DO388" s="7"/>
      <c r="DP388" s="7"/>
      <c r="DQ388" s="7"/>
      <c r="DR388" s="7"/>
      <c r="DS388" s="7"/>
      <c r="DT388" s="7"/>
      <c r="DU388" s="7"/>
      <c r="DV388" s="7"/>
      <c r="DW388" s="7"/>
      <c r="DX388" s="7"/>
      <c r="DY388" s="7"/>
      <c r="DZ388" s="7"/>
      <c r="EA388" s="7"/>
      <c r="EB388" s="7"/>
      <c r="EC388" s="7"/>
      <c r="ED388" s="14"/>
    </row>
    <row r="389" spans="1:134" s="20" customFormat="1" ht="18.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c r="AW389" s="7"/>
      <c r="AX389" s="7"/>
      <c r="AY389" s="7"/>
      <c r="AZ389" s="7"/>
      <c r="BA389" s="7"/>
      <c r="BB389" s="7"/>
      <c r="BC389" s="7"/>
      <c r="BD389" s="7"/>
      <c r="BE389" s="7"/>
      <c r="BF389" s="7"/>
      <c r="BG389" s="7"/>
      <c r="BH389" s="7"/>
      <c r="BI389" s="7"/>
      <c r="BJ389" s="7"/>
      <c r="BK389" s="7"/>
      <c r="BL389" s="7"/>
      <c r="BM389" s="7"/>
      <c r="BN389" s="7"/>
      <c r="BO389" s="7"/>
      <c r="BP389" s="7"/>
      <c r="BQ389" s="7"/>
      <c r="BR389" s="7"/>
      <c r="BS389" s="7"/>
      <c r="BT389" s="7"/>
      <c r="BU389" s="7"/>
      <c r="BV389" s="7"/>
      <c r="BW389" s="7"/>
      <c r="BX389" s="7"/>
      <c r="BY389" s="7"/>
      <c r="BZ389" s="7"/>
      <c r="CA389" s="7"/>
      <c r="CB389" s="7"/>
      <c r="CC389" s="7"/>
      <c r="CD389" s="7"/>
      <c r="CE389" s="7"/>
      <c r="CF389" s="7"/>
      <c r="CG389" s="7"/>
      <c r="CH389" s="7"/>
      <c r="CI389" s="7"/>
      <c r="CJ389" s="7"/>
      <c r="CK389" s="7"/>
      <c r="CL389" s="7"/>
      <c r="CM389" s="7"/>
      <c r="CN389" s="7"/>
      <c r="CO389" s="7"/>
      <c r="CP389" s="7"/>
      <c r="CQ389" s="7"/>
      <c r="CR389" s="7"/>
      <c r="CS389" s="7"/>
      <c r="CT389" s="7"/>
      <c r="CU389" s="7"/>
      <c r="CV389" s="7"/>
      <c r="CW389" s="7"/>
      <c r="CX389" s="7"/>
      <c r="CY389" s="7"/>
      <c r="CZ389" s="7"/>
      <c r="DA389" s="7"/>
      <c r="DB389" s="7"/>
      <c r="DC389" s="7"/>
      <c r="DD389" s="7"/>
      <c r="DE389" s="7"/>
      <c r="DF389" s="7"/>
      <c r="DG389" s="7"/>
      <c r="DH389" s="7"/>
      <c r="DI389" s="7"/>
      <c r="DJ389" s="7"/>
      <c r="DK389" s="7"/>
      <c r="DL389" s="7"/>
      <c r="DM389" s="7"/>
      <c r="DN389" s="7"/>
      <c r="DO389" s="7"/>
      <c r="DP389" s="7"/>
      <c r="DQ389" s="7"/>
      <c r="DR389" s="7"/>
      <c r="DS389" s="7"/>
      <c r="DT389" s="7"/>
      <c r="DU389" s="7"/>
      <c r="DV389" s="7"/>
      <c r="DW389" s="7"/>
      <c r="DX389" s="7"/>
      <c r="DY389" s="7"/>
      <c r="DZ389" s="7"/>
      <c r="EA389" s="7"/>
      <c r="EB389" s="7"/>
      <c r="EC389" s="7"/>
      <c r="ED389" s="34"/>
    </row>
    <row r="407" spans="1:134" s="20" customFormat="1" ht="13.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c r="AY407" s="7"/>
      <c r="AZ407" s="7"/>
      <c r="BA407" s="7"/>
      <c r="BB407" s="7"/>
      <c r="BC407" s="7"/>
      <c r="BD407" s="7"/>
      <c r="BE407" s="7"/>
      <c r="BF407" s="7"/>
      <c r="BG407" s="7"/>
      <c r="BH407" s="7"/>
      <c r="BI407" s="7"/>
      <c r="BJ407" s="7"/>
      <c r="BK407" s="7"/>
      <c r="BL407" s="7"/>
      <c r="BM407" s="7"/>
      <c r="BN407" s="7"/>
      <c r="BO407" s="7"/>
      <c r="BP407" s="7"/>
      <c r="BQ407" s="7"/>
      <c r="BR407" s="7"/>
      <c r="BS407" s="7"/>
      <c r="BT407" s="7"/>
      <c r="BU407" s="7"/>
      <c r="BV407" s="7"/>
      <c r="BW407" s="7"/>
      <c r="BX407" s="7"/>
      <c r="BY407" s="7"/>
      <c r="BZ407" s="7"/>
      <c r="CA407" s="7"/>
      <c r="CB407" s="7"/>
      <c r="CC407" s="7"/>
      <c r="CD407" s="7"/>
      <c r="CE407" s="7"/>
      <c r="CF407" s="7"/>
      <c r="CG407" s="7"/>
      <c r="CH407" s="7"/>
      <c r="CI407" s="7"/>
      <c r="CJ407" s="7"/>
      <c r="CK407" s="7"/>
      <c r="CL407" s="7"/>
      <c r="CM407" s="7"/>
      <c r="CN407" s="7"/>
      <c r="CO407" s="7"/>
      <c r="CP407" s="7"/>
      <c r="CQ407" s="7"/>
      <c r="CR407" s="7"/>
      <c r="CS407" s="7"/>
      <c r="CT407" s="7"/>
      <c r="CU407" s="7"/>
      <c r="CV407" s="7"/>
      <c r="CW407" s="7"/>
      <c r="CX407" s="7"/>
      <c r="CY407" s="7"/>
      <c r="CZ407" s="7"/>
      <c r="DA407" s="7"/>
      <c r="DB407" s="7"/>
      <c r="DC407" s="7"/>
      <c r="DD407" s="7"/>
      <c r="DE407" s="7"/>
      <c r="DF407" s="7"/>
      <c r="DG407" s="7"/>
      <c r="DH407" s="7"/>
      <c r="DI407" s="7"/>
      <c r="DJ407" s="7"/>
      <c r="DK407" s="7"/>
      <c r="DL407" s="7"/>
      <c r="DM407" s="7"/>
      <c r="DN407" s="7"/>
      <c r="DO407" s="7"/>
      <c r="DP407" s="7"/>
      <c r="DQ407" s="7"/>
      <c r="DR407" s="7"/>
      <c r="DS407" s="7"/>
      <c r="DT407" s="7"/>
      <c r="DU407" s="7"/>
      <c r="DV407" s="7"/>
      <c r="DW407" s="7"/>
      <c r="DX407" s="7"/>
      <c r="DY407" s="7"/>
      <c r="DZ407" s="7"/>
      <c r="EA407" s="7"/>
      <c r="EB407" s="7"/>
      <c r="EC407" s="7"/>
      <c r="ED407" s="14"/>
    </row>
    <row r="408" spans="1:134" s="20" customFormat="1" ht="18.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c r="AW408" s="7"/>
      <c r="AX408" s="7"/>
      <c r="AY408" s="7"/>
      <c r="AZ408" s="7"/>
      <c r="BA408" s="7"/>
      <c r="BB408" s="7"/>
      <c r="BC408" s="7"/>
      <c r="BD408" s="7"/>
      <c r="BE408" s="7"/>
      <c r="BF408" s="7"/>
      <c r="BG408" s="7"/>
      <c r="BH408" s="7"/>
      <c r="BI408" s="7"/>
      <c r="BJ408" s="7"/>
      <c r="BK408" s="7"/>
      <c r="BL408" s="7"/>
      <c r="BM408" s="7"/>
      <c r="BN408" s="7"/>
      <c r="BO408" s="7"/>
      <c r="BP408" s="7"/>
      <c r="BQ408" s="7"/>
      <c r="BR408" s="7"/>
      <c r="BS408" s="7"/>
      <c r="BT408" s="7"/>
      <c r="BU408" s="7"/>
      <c r="BV408" s="7"/>
      <c r="BW408" s="7"/>
      <c r="BX408" s="7"/>
      <c r="BY408" s="7"/>
      <c r="BZ408" s="7"/>
      <c r="CA408" s="7"/>
      <c r="CB408" s="7"/>
      <c r="CC408" s="7"/>
      <c r="CD408" s="7"/>
      <c r="CE408" s="7"/>
      <c r="CF408" s="7"/>
      <c r="CG408" s="7"/>
      <c r="CH408" s="7"/>
      <c r="CI408" s="7"/>
      <c r="CJ408" s="7"/>
      <c r="CK408" s="7"/>
      <c r="CL408" s="7"/>
      <c r="CM408" s="7"/>
      <c r="CN408" s="7"/>
      <c r="CO408" s="7"/>
      <c r="CP408" s="7"/>
      <c r="CQ408" s="7"/>
      <c r="CR408" s="7"/>
      <c r="CS408" s="7"/>
      <c r="CT408" s="7"/>
      <c r="CU408" s="7"/>
      <c r="CV408" s="7"/>
      <c r="CW408" s="7"/>
      <c r="CX408" s="7"/>
      <c r="CY408" s="7"/>
      <c r="CZ408" s="7"/>
      <c r="DA408" s="7"/>
      <c r="DB408" s="7"/>
      <c r="DC408" s="7"/>
      <c r="DD408" s="7"/>
      <c r="DE408" s="7"/>
      <c r="DF408" s="7"/>
      <c r="DG408" s="7"/>
      <c r="DH408" s="7"/>
      <c r="DI408" s="7"/>
      <c r="DJ408" s="7"/>
      <c r="DK408" s="7"/>
      <c r="DL408" s="7"/>
      <c r="DM408" s="7"/>
      <c r="DN408" s="7"/>
      <c r="DO408" s="7"/>
      <c r="DP408" s="7"/>
      <c r="DQ408" s="7"/>
      <c r="DR408" s="7"/>
      <c r="DS408" s="7"/>
      <c r="DT408" s="7"/>
      <c r="DU408" s="7"/>
      <c r="DV408" s="7"/>
      <c r="DW408" s="7"/>
      <c r="DX408" s="7"/>
      <c r="DY408" s="7"/>
      <c r="DZ408" s="7"/>
      <c r="EA408" s="7"/>
      <c r="EB408" s="7"/>
      <c r="EC408" s="7"/>
      <c r="ED408" s="14"/>
    </row>
    <row r="409" spans="1:134" s="20" customFormat="1" ht="18.75" customHeight="1">
      <c r="A409" s="7"/>
      <c r="B409" s="7"/>
      <c r="C409" s="40" t="s">
        <v>118</v>
      </c>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c r="AW409" s="7"/>
      <c r="AX409" s="7"/>
      <c r="AY409" s="7"/>
      <c r="AZ409" s="7"/>
      <c r="BA409" s="7"/>
      <c r="BB409" s="7"/>
      <c r="BC409" s="7"/>
      <c r="BD409" s="7"/>
      <c r="BE409" s="374" t="s">
        <v>236</v>
      </c>
      <c r="BF409" s="386"/>
      <c r="BG409" s="386"/>
      <c r="BH409" s="386"/>
      <c r="BI409" s="386"/>
      <c r="BJ409" s="386"/>
      <c r="BK409" s="386"/>
      <c r="BL409" s="422"/>
      <c r="BM409" s="7"/>
      <c r="BN409" s="7"/>
      <c r="BO409" s="40"/>
      <c r="BP409" s="7"/>
      <c r="BQ409" s="40" t="s">
        <v>118</v>
      </c>
      <c r="BR409" s="7"/>
      <c r="BS409" s="7"/>
      <c r="BT409" s="7"/>
      <c r="BU409" s="7"/>
      <c r="BV409" s="7"/>
      <c r="BW409" s="7"/>
      <c r="BX409" s="7"/>
      <c r="BY409" s="7"/>
      <c r="BZ409" s="7"/>
      <c r="CA409" s="7"/>
      <c r="CB409" s="7"/>
      <c r="CC409" s="7"/>
      <c r="CD409" s="7"/>
      <c r="CE409" s="7"/>
      <c r="CF409" s="7"/>
      <c r="CG409" s="7"/>
      <c r="CH409" s="7"/>
      <c r="CI409" s="7"/>
      <c r="CJ409" s="7"/>
      <c r="CK409" s="7"/>
      <c r="CL409" s="7"/>
      <c r="CM409" s="7"/>
      <c r="CN409" s="7"/>
      <c r="CO409" s="7"/>
      <c r="CP409" s="7"/>
      <c r="CQ409" s="7"/>
      <c r="CR409" s="7"/>
      <c r="CS409" s="7"/>
      <c r="CT409" s="7"/>
      <c r="CU409" s="7"/>
      <c r="CV409" s="7"/>
      <c r="CW409" s="7"/>
      <c r="CX409" s="7"/>
      <c r="CY409" s="7"/>
      <c r="CZ409" s="7"/>
      <c r="DA409" s="7"/>
      <c r="DB409" s="7"/>
      <c r="DC409" s="7"/>
      <c r="DD409" s="7"/>
      <c r="DE409" s="7"/>
      <c r="DF409" s="7"/>
      <c r="DG409" s="7"/>
      <c r="DH409" s="7"/>
      <c r="DI409" s="7"/>
      <c r="DJ409" s="7"/>
      <c r="DK409" s="7"/>
      <c r="DL409" s="7"/>
      <c r="DM409" s="7"/>
      <c r="DN409" s="7"/>
      <c r="DO409" s="7"/>
      <c r="DP409" s="7"/>
      <c r="DQ409" s="7"/>
      <c r="DR409" s="7"/>
      <c r="DS409" s="374" t="s">
        <v>378</v>
      </c>
      <c r="DT409" s="386"/>
      <c r="DU409" s="386"/>
      <c r="DV409" s="386"/>
      <c r="DW409" s="386"/>
      <c r="DX409" s="386"/>
      <c r="DY409" s="386"/>
      <c r="DZ409" s="422"/>
      <c r="EA409" s="7"/>
      <c r="EB409" s="7"/>
      <c r="EC409" s="7"/>
      <c r="ED409" s="14"/>
    </row>
    <row r="410" spans="1:134" s="20" customFormat="1" ht="18.75" customHeight="1">
      <c r="A410" s="7"/>
      <c r="B410" s="7"/>
      <c r="C410" s="40" t="s">
        <v>365</v>
      </c>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c r="AW410" s="7"/>
      <c r="AX410" s="7"/>
      <c r="AY410" s="7"/>
      <c r="AZ410" s="7"/>
      <c r="BA410" s="7"/>
      <c r="BB410" s="7"/>
      <c r="BC410" s="7"/>
      <c r="BD410" s="7"/>
      <c r="BE410" s="375"/>
      <c r="BF410" s="387"/>
      <c r="BG410" s="387"/>
      <c r="BH410" s="387"/>
      <c r="BI410" s="387"/>
      <c r="BJ410" s="387"/>
      <c r="BK410" s="387"/>
      <c r="BL410" s="423"/>
      <c r="BM410" s="7"/>
      <c r="BN410" s="7"/>
      <c r="BO410" s="40"/>
      <c r="BP410" s="7"/>
      <c r="BQ410" s="40" t="s">
        <v>365</v>
      </c>
      <c r="BR410" s="7"/>
      <c r="BS410" s="7"/>
      <c r="BT410" s="7"/>
      <c r="BU410" s="7"/>
      <c r="BV410" s="7"/>
      <c r="BW410" s="7"/>
      <c r="BX410" s="7"/>
      <c r="BY410" s="7"/>
      <c r="BZ410" s="7"/>
      <c r="CA410" s="7"/>
      <c r="CB410" s="7"/>
      <c r="CC410" s="7"/>
      <c r="CD410" s="7"/>
      <c r="CE410" s="7"/>
      <c r="CF410" s="7"/>
      <c r="CG410" s="7"/>
      <c r="CH410" s="7"/>
      <c r="CI410" s="7"/>
      <c r="CJ410" s="7"/>
      <c r="CK410" s="7"/>
      <c r="CL410" s="7"/>
      <c r="CM410" s="7"/>
      <c r="CN410" s="7"/>
      <c r="CO410" s="7"/>
      <c r="CP410" s="7"/>
      <c r="CQ410" s="7"/>
      <c r="CR410" s="7"/>
      <c r="CS410" s="7"/>
      <c r="CT410" s="7"/>
      <c r="CU410" s="7"/>
      <c r="CV410" s="7"/>
      <c r="CW410" s="7"/>
      <c r="CX410" s="7"/>
      <c r="CY410" s="7"/>
      <c r="CZ410" s="7"/>
      <c r="DA410" s="7"/>
      <c r="DB410" s="7"/>
      <c r="DC410" s="7"/>
      <c r="DD410" s="7"/>
      <c r="DE410" s="7"/>
      <c r="DF410" s="7"/>
      <c r="DG410" s="7"/>
      <c r="DH410" s="7"/>
      <c r="DI410" s="7"/>
      <c r="DJ410" s="7"/>
      <c r="DK410" s="7"/>
      <c r="DL410" s="7"/>
      <c r="DM410" s="7"/>
      <c r="DN410" s="7"/>
      <c r="DO410" s="7"/>
      <c r="DP410" s="7"/>
      <c r="DQ410" s="7"/>
      <c r="DR410" s="7"/>
      <c r="DS410" s="375"/>
      <c r="DT410" s="387"/>
      <c r="DU410" s="387"/>
      <c r="DV410" s="387"/>
      <c r="DW410" s="387"/>
      <c r="DX410" s="387"/>
      <c r="DY410" s="387"/>
      <c r="DZ410" s="423"/>
      <c r="EA410" s="7"/>
      <c r="EB410" s="7"/>
      <c r="EC410" s="7"/>
      <c r="ED410" s="14"/>
    </row>
    <row r="411" spans="1:134" s="7" customFormat="1" ht="18.75" customHeight="1">
      <c r="C411" s="40"/>
      <c r="BE411" s="376"/>
      <c r="BF411" s="376"/>
      <c r="BG411" s="376"/>
      <c r="BH411" s="376"/>
      <c r="BI411" s="376"/>
      <c r="BJ411" s="376"/>
      <c r="BK411" s="376"/>
      <c r="BL411" s="376"/>
      <c r="BO411" s="40"/>
      <c r="BQ411" s="40"/>
      <c r="BS411" s="198" t="s">
        <v>478</v>
      </c>
      <c r="BT411" s="198"/>
      <c r="BU411" s="198"/>
      <c r="BV411" s="198"/>
      <c r="BW411" s="198"/>
      <c r="BX411" s="198"/>
      <c r="BY411" s="198"/>
      <c r="BZ411" s="198"/>
      <c r="CA411" s="198"/>
      <c r="CB411" s="198"/>
      <c r="CC411" s="198"/>
      <c r="CD411" s="198"/>
      <c r="CE411" s="198"/>
      <c r="CF411" s="198"/>
      <c r="CG411" s="198"/>
      <c r="CH411" s="198"/>
      <c r="CI411" s="198"/>
      <c r="CJ411" s="198"/>
      <c r="CK411" s="198"/>
      <c r="CL411" s="198"/>
      <c r="CM411" s="198"/>
      <c r="CN411" s="198"/>
      <c r="CO411" s="198"/>
      <c r="CP411" s="198"/>
      <c r="CQ411" s="198"/>
      <c r="CR411" s="198"/>
      <c r="CS411" s="198"/>
      <c r="CT411" s="198"/>
      <c r="CU411" s="198"/>
      <c r="CV411" s="198"/>
      <c r="CW411" s="198"/>
      <c r="CX411" s="198"/>
      <c r="CY411" s="198"/>
      <c r="CZ411" s="198"/>
      <c r="DA411" s="198"/>
      <c r="DB411" s="198"/>
      <c r="DC411" s="198"/>
      <c r="DD411" s="198"/>
      <c r="DE411" s="198"/>
      <c r="DF411" s="198"/>
      <c r="DG411" s="198"/>
      <c r="DH411" s="198"/>
      <c r="DI411" s="198"/>
      <c r="DJ411" s="198"/>
      <c r="DK411" s="198"/>
      <c r="DL411" s="198"/>
      <c r="DM411" s="198"/>
      <c r="DN411" s="198"/>
      <c r="DO411" s="198"/>
      <c r="DP411" s="198"/>
      <c r="DQ411" s="198"/>
      <c r="DR411" s="198"/>
      <c r="DS411" s="198"/>
      <c r="DT411" s="198"/>
      <c r="DU411" s="198"/>
      <c r="DV411" s="198"/>
      <c r="DW411" s="198"/>
      <c r="DX411" s="198"/>
      <c r="DY411" s="198"/>
      <c r="DZ411" s="198"/>
    </row>
    <row r="412" spans="1:134" s="7" customFormat="1" ht="18.75" customHeight="1">
      <c r="C412" s="40"/>
      <c r="BE412" s="376"/>
      <c r="BF412" s="376"/>
      <c r="BG412" s="376"/>
      <c r="BH412" s="376"/>
      <c r="BI412" s="376"/>
      <c r="BJ412" s="376"/>
      <c r="BK412" s="376"/>
      <c r="BL412" s="376"/>
      <c r="BO412" s="40"/>
      <c r="BQ412" s="40"/>
      <c r="BS412" s="198"/>
      <c r="BT412" s="198"/>
      <c r="BU412" s="198"/>
      <c r="BV412" s="198"/>
      <c r="BW412" s="198"/>
      <c r="BX412" s="198"/>
      <c r="BY412" s="198"/>
      <c r="BZ412" s="198"/>
      <c r="CA412" s="198"/>
      <c r="CB412" s="198"/>
      <c r="CC412" s="198"/>
      <c r="CD412" s="198"/>
      <c r="CE412" s="198"/>
      <c r="CF412" s="198"/>
      <c r="CG412" s="198"/>
      <c r="CH412" s="198"/>
      <c r="CI412" s="198"/>
      <c r="CJ412" s="198"/>
      <c r="CK412" s="198"/>
      <c r="CL412" s="198"/>
      <c r="CM412" s="198"/>
      <c r="CN412" s="198"/>
      <c r="CO412" s="198"/>
      <c r="CP412" s="198"/>
      <c r="CQ412" s="198"/>
      <c r="CR412" s="198"/>
      <c r="CS412" s="198"/>
      <c r="CT412" s="198"/>
      <c r="CU412" s="198"/>
      <c r="CV412" s="198"/>
      <c r="CW412" s="198"/>
      <c r="CX412" s="198"/>
      <c r="CY412" s="198"/>
      <c r="CZ412" s="198"/>
      <c r="DA412" s="198"/>
      <c r="DB412" s="198"/>
      <c r="DC412" s="198"/>
      <c r="DD412" s="198"/>
      <c r="DE412" s="198"/>
      <c r="DF412" s="198"/>
      <c r="DG412" s="198"/>
      <c r="DH412" s="198"/>
      <c r="DI412" s="198"/>
      <c r="DJ412" s="198"/>
      <c r="DK412" s="198"/>
      <c r="DL412" s="198"/>
      <c r="DM412" s="198"/>
      <c r="DN412" s="198"/>
      <c r="DO412" s="198"/>
      <c r="DP412" s="198"/>
      <c r="DQ412" s="198"/>
      <c r="DR412" s="198"/>
      <c r="DS412" s="198"/>
      <c r="DT412" s="198"/>
      <c r="DU412" s="198"/>
      <c r="DV412" s="198"/>
      <c r="DW412" s="198"/>
      <c r="DX412" s="198"/>
      <c r="DY412" s="198"/>
      <c r="DZ412" s="198"/>
    </row>
    <row r="413" spans="1:134" s="7" customFormat="1" ht="18.75" customHeight="1">
      <c r="C413" s="40"/>
      <c r="BE413" s="376"/>
      <c r="BF413" s="376"/>
      <c r="BG413" s="376"/>
      <c r="BH413" s="376"/>
      <c r="BI413" s="376"/>
      <c r="BJ413" s="376"/>
      <c r="BK413" s="376"/>
      <c r="BL413" s="376"/>
      <c r="BO413" s="40"/>
      <c r="BQ413" s="40"/>
      <c r="BS413" s="198"/>
      <c r="BT413" s="198"/>
      <c r="BU413" s="198"/>
      <c r="BV413" s="198"/>
      <c r="BW413" s="198"/>
      <c r="BX413" s="198"/>
      <c r="BY413" s="198"/>
      <c r="BZ413" s="198"/>
      <c r="CA413" s="198"/>
      <c r="CB413" s="198"/>
      <c r="CC413" s="198"/>
      <c r="CD413" s="198"/>
      <c r="CE413" s="198"/>
      <c r="CF413" s="198"/>
      <c r="CG413" s="198"/>
      <c r="CH413" s="198"/>
      <c r="CI413" s="198"/>
      <c r="CJ413" s="198"/>
      <c r="CK413" s="198"/>
      <c r="CL413" s="198"/>
      <c r="CM413" s="198"/>
      <c r="CN413" s="198"/>
      <c r="CO413" s="198"/>
      <c r="CP413" s="198"/>
      <c r="CQ413" s="198"/>
      <c r="CR413" s="198"/>
      <c r="CS413" s="198"/>
      <c r="CT413" s="198"/>
      <c r="CU413" s="198"/>
      <c r="CV413" s="198"/>
      <c r="CW413" s="198"/>
      <c r="CX413" s="198"/>
      <c r="CY413" s="198"/>
      <c r="CZ413" s="198"/>
      <c r="DA413" s="198"/>
      <c r="DB413" s="198"/>
      <c r="DC413" s="198"/>
      <c r="DD413" s="198"/>
      <c r="DE413" s="198"/>
      <c r="DF413" s="198"/>
      <c r="DG413" s="198"/>
      <c r="DH413" s="198"/>
      <c r="DI413" s="198"/>
      <c r="DJ413" s="198"/>
      <c r="DK413" s="198"/>
      <c r="DL413" s="198"/>
      <c r="DM413" s="198"/>
      <c r="DN413" s="198"/>
      <c r="DO413" s="198"/>
      <c r="DP413" s="198"/>
      <c r="DQ413" s="198"/>
      <c r="DR413" s="198"/>
      <c r="DS413" s="198"/>
      <c r="DT413" s="198"/>
      <c r="DU413" s="198"/>
      <c r="DV413" s="198"/>
      <c r="DW413" s="198"/>
      <c r="DX413" s="198"/>
      <c r="DY413" s="198"/>
      <c r="DZ413" s="198"/>
    </row>
    <row r="414" spans="1:134" s="20" customFormat="1" ht="18.75" customHeight="1">
      <c r="A414" s="7"/>
      <c r="B414" s="40"/>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c r="BB414" s="7"/>
      <c r="BC414" s="7"/>
      <c r="BD414" s="7"/>
      <c r="BE414" s="7"/>
      <c r="BF414" s="7"/>
      <c r="BG414" s="7"/>
      <c r="BH414" s="7"/>
      <c r="BI414" s="7"/>
      <c r="BJ414" s="7"/>
      <c r="BK414" s="7"/>
      <c r="BL414" s="7"/>
      <c r="BM414" s="7"/>
      <c r="BN414" s="7"/>
      <c r="BO414" s="40"/>
      <c r="BP414" s="7"/>
      <c r="BQ414" s="7"/>
      <c r="BR414" s="7"/>
      <c r="BS414" s="7"/>
      <c r="BT414" s="7"/>
      <c r="BU414" s="7"/>
      <c r="BV414" s="7"/>
      <c r="BW414" s="7"/>
      <c r="BX414" s="7"/>
      <c r="BY414" s="7"/>
      <c r="BZ414" s="7"/>
      <c r="CA414" s="7"/>
      <c r="CB414" s="7"/>
      <c r="CC414" s="7"/>
      <c r="CD414" s="7"/>
      <c r="CE414" s="7"/>
      <c r="CF414" s="7"/>
      <c r="CG414" s="7"/>
      <c r="CH414" s="7"/>
      <c r="CI414" s="7"/>
      <c r="CJ414" s="7"/>
      <c r="CK414" s="7"/>
      <c r="CL414" s="7"/>
      <c r="CM414" s="7"/>
      <c r="CN414" s="7"/>
      <c r="CO414" s="7"/>
      <c r="CP414" s="7"/>
      <c r="CQ414" s="7"/>
      <c r="CR414" s="7"/>
      <c r="CS414" s="7"/>
      <c r="CT414" s="7"/>
      <c r="CU414" s="7"/>
      <c r="CV414" s="7"/>
      <c r="CW414" s="7"/>
      <c r="CX414" s="7"/>
      <c r="CY414" s="7"/>
      <c r="CZ414" s="7"/>
      <c r="DA414" s="7"/>
      <c r="DB414" s="7"/>
      <c r="DC414" s="7"/>
      <c r="DD414" s="7"/>
      <c r="DE414" s="7"/>
      <c r="DF414" s="7"/>
      <c r="DG414" s="7"/>
      <c r="DH414" s="7"/>
      <c r="DI414" s="7"/>
      <c r="DJ414" s="7"/>
      <c r="DK414" s="7"/>
      <c r="DL414" s="7"/>
      <c r="DM414" s="7"/>
      <c r="DN414" s="7"/>
      <c r="DO414" s="7"/>
      <c r="DP414" s="7"/>
      <c r="DQ414" s="7"/>
      <c r="DR414" s="7"/>
      <c r="DS414" s="7"/>
      <c r="DT414" s="7"/>
      <c r="DU414" s="7"/>
      <c r="DV414" s="7"/>
      <c r="DW414" s="7"/>
      <c r="DX414" s="7"/>
      <c r="DY414" s="7"/>
      <c r="DZ414" s="7"/>
      <c r="EA414" s="7"/>
      <c r="EB414" s="7"/>
      <c r="EC414" s="7"/>
      <c r="ED414" s="14"/>
    </row>
    <row r="415" spans="1:134" s="20" customFormat="1" ht="18.75" customHeight="1">
      <c r="A415" s="7"/>
      <c r="B415" s="7"/>
      <c r="C415" s="7"/>
      <c r="D415" s="7"/>
      <c r="E415" s="7" t="s">
        <v>262</v>
      </c>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c r="AV415" s="7"/>
      <c r="AW415" s="7"/>
      <c r="AX415" s="7"/>
      <c r="AY415" s="7"/>
      <c r="AZ415" s="7"/>
      <c r="BA415" s="7"/>
      <c r="BB415" s="7"/>
      <c r="BC415" s="7"/>
      <c r="BD415" s="7"/>
      <c r="BE415" s="7"/>
      <c r="BF415" s="7"/>
      <c r="BG415" s="7"/>
      <c r="BH415" s="7"/>
      <c r="BI415" s="7"/>
      <c r="BJ415" s="7"/>
      <c r="BK415" s="7"/>
      <c r="BL415" s="7"/>
      <c r="BM415" s="7"/>
      <c r="BN415" s="7"/>
      <c r="BO415" s="7"/>
      <c r="BP415" s="7"/>
      <c r="BQ415" s="7"/>
      <c r="BR415" s="7"/>
      <c r="BS415" s="7" t="s">
        <v>262</v>
      </c>
      <c r="BT415" s="7"/>
      <c r="BU415" s="7"/>
      <c r="BV415" s="7"/>
      <c r="BW415" s="7"/>
      <c r="BX415" s="7"/>
      <c r="BY415" s="7"/>
      <c r="BZ415" s="7"/>
      <c r="CA415" s="7"/>
      <c r="CB415" s="7"/>
      <c r="CC415" s="7"/>
      <c r="CD415" s="7"/>
      <c r="CE415" s="7"/>
      <c r="CF415" s="7"/>
      <c r="CG415" s="7"/>
      <c r="CH415" s="7"/>
      <c r="CI415" s="7"/>
      <c r="CJ415" s="7"/>
      <c r="CK415" s="7"/>
      <c r="CL415" s="7"/>
      <c r="CM415" s="7"/>
      <c r="CN415" s="7"/>
      <c r="CO415" s="7"/>
      <c r="CP415" s="7"/>
      <c r="CQ415" s="7"/>
      <c r="CR415" s="7"/>
      <c r="CS415" s="7"/>
      <c r="CT415" s="7"/>
      <c r="CU415" s="7"/>
      <c r="CV415" s="7"/>
      <c r="CW415" s="7"/>
      <c r="CX415" s="7"/>
      <c r="CY415" s="7"/>
      <c r="CZ415" s="7"/>
      <c r="DA415" s="7"/>
      <c r="DB415" s="7"/>
      <c r="DC415" s="7"/>
      <c r="DD415" s="7"/>
      <c r="DE415" s="7"/>
      <c r="DF415" s="7"/>
      <c r="DG415" s="7"/>
      <c r="DH415" s="7"/>
      <c r="DI415" s="7"/>
      <c r="DJ415" s="7"/>
      <c r="DK415" s="7"/>
      <c r="DL415" s="7"/>
      <c r="DM415" s="7"/>
      <c r="DN415" s="7"/>
      <c r="DO415" s="7"/>
      <c r="DP415" s="7"/>
      <c r="DQ415" s="7"/>
      <c r="DR415" s="7"/>
      <c r="DS415" s="7"/>
      <c r="DT415" s="7"/>
      <c r="DU415" s="7"/>
      <c r="DV415" s="7"/>
      <c r="DW415" s="7"/>
      <c r="DX415" s="7"/>
      <c r="DY415" s="7"/>
      <c r="DZ415" s="7"/>
      <c r="EA415" s="7"/>
      <c r="EB415" s="7"/>
      <c r="EC415" s="7"/>
      <c r="ED415" s="14"/>
    </row>
    <row r="416" spans="1:134" s="20" customFormat="1" ht="18.75" customHeight="1">
      <c r="A416" s="7"/>
      <c r="B416" s="7"/>
      <c r="C416" s="7"/>
      <c r="D416" s="7"/>
      <c r="E416" s="7" t="s">
        <v>167</v>
      </c>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c r="AT416" s="7"/>
      <c r="AU416" s="7"/>
      <c r="AV416" s="7"/>
      <c r="AW416" s="7"/>
      <c r="AX416" s="7"/>
      <c r="AY416" s="7"/>
      <c r="AZ416" s="7"/>
      <c r="BA416" s="7"/>
      <c r="BB416" s="7"/>
      <c r="BC416" s="7"/>
      <c r="BD416" s="7"/>
      <c r="BE416" s="7"/>
      <c r="BF416" s="7"/>
      <c r="BG416" s="7"/>
      <c r="BH416" s="7"/>
      <c r="BI416" s="7"/>
      <c r="BJ416" s="7"/>
      <c r="BK416" s="7"/>
      <c r="BL416" s="7"/>
      <c r="BM416" s="7"/>
      <c r="BN416" s="7"/>
      <c r="BO416" s="7"/>
      <c r="BP416" s="7"/>
      <c r="BQ416" s="7"/>
      <c r="BR416" s="7"/>
      <c r="BS416" s="7" t="s">
        <v>484</v>
      </c>
      <c r="BT416" s="7"/>
      <c r="BU416" s="7"/>
      <c r="BV416" s="7"/>
      <c r="BW416" s="7"/>
      <c r="BX416" s="7"/>
      <c r="BY416" s="7"/>
      <c r="BZ416" s="7"/>
      <c r="CA416" s="7"/>
      <c r="CB416" s="7"/>
      <c r="CC416" s="7"/>
      <c r="CD416" s="7"/>
      <c r="CE416" s="7"/>
      <c r="CF416" s="7"/>
      <c r="CG416" s="7"/>
      <c r="CH416" s="7"/>
      <c r="CI416" s="7"/>
      <c r="CJ416" s="7"/>
      <c r="CK416" s="7"/>
      <c r="CL416" s="7"/>
      <c r="CM416" s="7"/>
      <c r="CN416" s="7"/>
      <c r="CO416" s="7"/>
      <c r="CP416" s="7"/>
      <c r="CQ416" s="7"/>
      <c r="CR416" s="7"/>
      <c r="CS416" s="7"/>
      <c r="CT416" s="7"/>
      <c r="CU416" s="7"/>
      <c r="CV416" s="7"/>
      <c r="CW416" s="7"/>
      <c r="CX416" s="7"/>
      <c r="CY416" s="7"/>
      <c r="CZ416" s="7"/>
      <c r="DA416" s="7"/>
      <c r="DB416" s="7"/>
      <c r="DC416" s="7"/>
      <c r="DD416" s="7"/>
      <c r="DE416" s="7"/>
      <c r="DF416" s="7"/>
      <c r="DG416" s="7"/>
      <c r="DH416" s="7"/>
      <c r="DI416" s="7"/>
      <c r="DJ416" s="7"/>
      <c r="DK416" s="7"/>
      <c r="DL416" s="7"/>
      <c r="DM416" s="7"/>
      <c r="DN416" s="7"/>
      <c r="DO416" s="7"/>
      <c r="DP416" s="7"/>
      <c r="DQ416" s="7"/>
      <c r="DR416" s="7"/>
      <c r="DS416" s="7"/>
      <c r="DT416" s="7"/>
      <c r="DU416" s="7"/>
      <c r="DV416" s="7"/>
      <c r="DW416" s="7"/>
      <c r="DX416" s="7"/>
      <c r="DY416" s="7"/>
      <c r="DZ416" s="7"/>
      <c r="EA416" s="7"/>
      <c r="EB416" s="7"/>
      <c r="EC416" s="7"/>
      <c r="ED416" s="14"/>
    </row>
    <row r="417" spans="1:152" s="20" customFormat="1" ht="18.75" customHeight="1">
      <c r="A417" s="7"/>
      <c r="B417" s="35"/>
      <c r="C417" s="35"/>
      <c r="D417" s="35"/>
      <c r="E417" s="95"/>
      <c r="F417" s="95"/>
      <c r="G417" s="95"/>
      <c r="H417" s="95"/>
      <c r="I417" s="95"/>
      <c r="J417" s="95"/>
      <c r="K417" s="95"/>
      <c r="L417" s="95"/>
      <c r="M417" s="95"/>
      <c r="N417" s="95"/>
      <c r="O417" s="95"/>
      <c r="P417" s="95"/>
      <c r="Q417" s="95"/>
      <c r="R417" s="95"/>
      <c r="S417" s="95"/>
      <c r="T417" s="95"/>
      <c r="U417" s="95" t="s">
        <v>139</v>
      </c>
      <c r="V417" s="95"/>
      <c r="W417" s="95"/>
      <c r="X417" s="95"/>
      <c r="Y417" s="95"/>
      <c r="Z417" s="95"/>
      <c r="AA417" s="95"/>
      <c r="AB417" s="95"/>
      <c r="AC417" s="95"/>
      <c r="AD417" s="95"/>
      <c r="AE417" s="95"/>
      <c r="AF417" s="95"/>
      <c r="AG417" s="95"/>
      <c r="AH417" s="95"/>
      <c r="AI417" s="95"/>
      <c r="AJ417" s="95"/>
      <c r="AK417" s="235" t="s">
        <v>5</v>
      </c>
      <c r="AL417" s="244"/>
      <c r="AM417" s="244"/>
      <c r="AN417" s="244"/>
      <c r="AO417" s="244"/>
      <c r="AP417" s="244"/>
      <c r="AQ417" s="244"/>
      <c r="AR417" s="244"/>
      <c r="AS417" s="244"/>
      <c r="AT417" s="324"/>
      <c r="AU417" s="353" t="s">
        <v>41</v>
      </c>
      <c r="AV417" s="350"/>
      <c r="AW417" s="350"/>
      <c r="AX417" s="350"/>
      <c r="AY417" s="350"/>
      <c r="AZ417" s="350"/>
      <c r="BA417" s="350"/>
      <c r="BB417" s="350"/>
      <c r="BC417" s="350"/>
      <c r="BD417" s="350"/>
      <c r="BE417" s="350"/>
      <c r="BF417" s="350"/>
      <c r="BG417" s="350"/>
      <c r="BH417" s="350"/>
      <c r="BI417" s="350"/>
      <c r="BJ417" s="352"/>
      <c r="BK417" s="7"/>
      <c r="BL417" s="7"/>
      <c r="BM417" s="7"/>
      <c r="BN417" s="7"/>
      <c r="BO417" s="7"/>
      <c r="BP417" s="7"/>
      <c r="BQ417" s="35"/>
      <c r="BR417" s="35"/>
      <c r="BS417" s="95"/>
      <c r="BT417" s="95"/>
      <c r="BU417" s="95"/>
      <c r="BV417" s="95"/>
      <c r="BW417" s="95"/>
      <c r="BX417" s="95"/>
      <c r="BY417" s="95"/>
      <c r="BZ417" s="95"/>
      <c r="CA417" s="95"/>
      <c r="CB417" s="95"/>
      <c r="CC417" s="95"/>
      <c r="CD417" s="95"/>
      <c r="CE417" s="95"/>
      <c r="CF417" s="95"/>
      <c r="CG417" s="95"/>
      <c r="CH417" s="95"/>
      <c r="CI417" s="95" t="s">
        <v>139</v>
      </c>
      <c r="CJ417" s="95"/>
      <c r="CK417" s="95"/>
      <c r="CL417" s="95"/>
      <c r="CM417" s="95"/>
      <c r="CN417" s="95"/>
      <c r="CO417" s="95"/>
      <c r="CP417" s="95"/>
      <c r="CQ417" s="95"/>
      <c r="CR417" s="95"/>
      <c r="CS417" s="95"/>
      <c r="CT417" s="95"/>
      <c r="CU417" s="95"/>
      <c r="CV417" s="95"/>
      <c r="CW417" s="95"/>
      <c r="CX417" s="95"/>
      <c r="CY417" s="235" t="s">
        <v>5</v>
      </c>
      <c r="CZ417" s="244"/>
      <c r="DA417" s="244"/>
      <c r="DB417" s="244"/>
      <c r="DC417" s="244"/>
      <c r="DD417" s="244"/>
      <c r="DE417" s="244"/>
      <c r="DF417" s="244"/>
      <c r="DG417" s="244"/>
      <c r="DH417" s="324"/>
      <c r="DI417" s="353" t="s">
        <v>41</v>
      </c>
      <c r="DJ417" s="350"/>
      <c r="DK417" s="350"/>
      <c r="DL417" s="350"/>
      <c r="DM417" s="350"/>
      <c r="DN417" s="350"/>
      <c r="DO417" s="350"/>
      <c r="DP417" s="350"/>
      <c r="DQ417" s="350"/>
      <c r="DR417" s="350"/>
      <c r="DS417" s="350"/>
      <c r="DT417" s="350"/>
      <c r="DU417" s="350"/>
      <c r="DV417" s="350"/>
      <c r="DW417" s="350"/>
      <c r="DX417" s="352"/>
      <c r="DY417" s="7"/>
      <c r="DZ417" s="7"/>
      <c r="EA417" s="7"/>
      <c r="EB417" s="7"/>
      <c r="EC417" s="7"/>
      <c r="ED417" s="14"/>
    </row>
    <row r="418" spans="1:152" s="20" customFormat="1" ht="18.75" customHeight="1">
      <c r="A418" s="7"/>
      <c r="B418" s="35"/>
      <c r="C418" s="35"/>
      <c r="D418" s="35"/>
      <c r="E418" s="95"/>
      <c r="F418" s="95"/>
      <c r="G418" s="95"/>
      <c r="H418" s="95"/>
      <c r="I418" s="95"/>
      <c r="J418" s="95"/>
      <c r="K418" s="95"/>
      <c r="L418" s="95"/>
      <c r="M418" s="95"/>
      <c r="N418" s="95"/>
      <c r="O418" s="95"/>
      <c r="P418" s="95"/>
      <c r="Q418" s="95"/>
      <c r="R418" s="95"/>
      <c r="S418" s="95"/>
      <c r="T418" s="95"/>
      <c r="U418" s="95"/>
      <c r="V418" s="95"/>
      <c r="W418" s="95"/>
      <c r="X418" s="95"/>
      <c r="Y418" s="95"/>
      <c r="Z418" s="95"/>
      <c r="AA418" s="95"/>
      <c r="AB418" s="95"/>
      <c r="AC418" s="95"/>
      <c r="AD418" s="95"/>
      <c r="AE418" s="95"/>
      <c r="AF418" s="95"/>
      <c r="AG418" s="95"/>
      <c r="AH418" s="95"/>
      <c r="AI418" s="95"/>
      <c r="AJ418" s="95"/>
      <c r="AK418" s="236"/>
      <c r="AL418" s="245"/>
      <c r="AM418" s="245"/>
      <c r="AN418" s="245"/>
      <c r="AO418" s="245"/>
      <c r="AP418" s="245"/>
      <c r="AQ418" s="245"/>
      <c r="AR418" s="245"/>
      <c r="AS418" s="245"/>
      <c r="AT418" s="325"/>
      <c r="AU418" s="353" t="s">
        <v>10</v>
      </c>
      <c r="AV418" s="350"/>
      <c r="AW418" s="350"/>
      <c r="AX418" s="350"/>
      <c r="AY418" s="350"/>
      <c r="AZ418" s="352"/>
      <c r="BA418" s="353" t="s">
        <v>61</v>
      </c>
      <c r="BB418" s="350"/>
      <c r="BC418" s="350"/>
      <c r="BD418" s="350"/>
      <c r="BE418" s="350"/>
      <c r="BF418" s="350"/>
      <c r="BG418" s="350"/>
      <c r="BH418" s="350"/>
      <c r="BI418" s="350"/>
      <c r="BJ418" s="352"/>
      <c r="BK418" s="7"/>
      <c r="BL418" s="7"/>
      <c r="BM418" s="7"/>
      <c r="BN418" s="7"/>
      <c r="BO418" s="7"/>
      <c r="BP418" s="7"/>
      <c r="BQ418" s="35"/>
      <c r="BR418" s="35"/>
      <c r="BS418" s="95"/>
      <c r="BT418" s="95"/>
      <c r="BU418" s="95"/>
      <c r="BV418" s="95"/>
      <c r="BW418" s="95"/>
      <c r="BX418" s="95"/>
      <c r="BY418" s="95"/>
      <c r="BZ418" s="95"/>
      <c r="CA418" s="95"/>
      <c r="CB418" s="95"/>
      <c r="CC418" s="95"/>
      <c r="CD418" s="95"/>
      <c r="CE418" s="95"/>
      <c r="CF418" s="95"/>
      <c r="CG418" s="95"/>
      <c r="CH418" s="95"/>
      <c r="CI418" s="95"/>
      <c r="CJ418" s="95"/>
      <c r="CK418" s="95"/>
      <c r="CL418" s="95"/>
      <c r="CM418" s="95"/>
      <c r="CN418" s="95"/>
      <c r="CO418" s="95"/>
      <c r="CP418" s="95"/>
      <c r="CQ418" s="95"/>
      <c r="CR418" s="95"/>
      <c r="CS418" s="95"/>
      <c r="CT418" s="95"/>
      <c r="CU418" s="95"/>
      <c r="CV418" s="95"/>
      <c r="CW418" s="95"/>
      <c r="CX418" s="95"/>
      <c r="CY418" s="236"/>
      <c r="CZ418" s="245"/>
      <c r="DA418" s="245"/>
      <c r="DB418" s="245"/>
      <c r="DC418" s="245"/>
      <c r="DD418" s="245"/>
      <c r="DE418" s="245"/>
      <c r="DF418" s="245"/>
      <c r="DG418" s="245"/>
      <c r="DH418" s="325"/>
      <c r="DI418" s="353" t="s">
        <v>10</v>
      </c>
      <c r="DJ418" s="350"/>
      <c r="DK418" s="350"/>
      <c r="DL418" s="350"/>
      <c r="DM418" s="350"/>
      <c r="DN418" s="352"/>
      <c r="DO418" s="353" t="s">
        <v>61</v>
      </c>
      <c r="DP418" s="350"/>
      <c r="DQ418" s="350"/>
      <c r="DR418" s="350"/>
      <c r="DS418" s="350"/>
      <c r="DT418" s="350"/>
      <c r="DU418" s="350"/>
      <c r="DV418" s="350"/>
      <c r="DW418" s="350"/>
      <c r="DX418" s="352"/>
      <c r="DY418" s="7"/>
      <c r="DZ418" s="7"/>
      <c r="EA418" s="7"/>
      <c r="EB418" s="7"/>
      <c r="EC418" s="7"/>
      <c r="ED418" s="14"/>
    </row>
    <row r="419" spans="1:152" s="20" customFormat="1" ht="5.15" customHeight="1">
      <c r="A419" s="7"/>
      <c r="B419" s="42"/>
      <c r="C419" s="42"/>
      <c r="D419" s="42"/>
      <c r="E419" s="96" t="s">
        <v>195</v>
      </c>
      <c r="F419" s="96"/>
      <c r="G419" s="96"/>
      <c r="H419" s="96"/>
      <c r="I419" s="96"/>
      <c r="J419" s="96"/>
      <c r="K419" s="96"/>
      <c r="L419" s="96"/>
      <c r="M419" s="96"/>
      <c r="N419" s="96"/>
      <c r="O419" s="96"/>
      <c r="P419" s="96"/>
      <c r="Q419" s="96"/>
      <c r="R419" s="96"/>
      <c r="S419" s="96"/>
      <c r="T419" s="96"/>
      <c r="U419" s="231"/>
      <c r="V419" s="231"/>
      <c r="W419" s="231"/>
      <c r="X419" s="231"/>
      <c r="Y419" s="231"/>
      <c r="Z419" s="231"/>
      <c r="AA419" s="231"/>
      <c r="AB419" s="231"/>
      <c r="AC419" s="231"/>
      <c r="AD419" s="231"/>
      <c r="AE419" s="231"/>
      <c r="AF419" s="231"/>
      <c r="AG419" s="231"/>
      <c r="AH419" s="231"/>
      <c r="AI419" s="231"/>
      <c r="AJ419" s="231"/>
      <c r="AK419" s="336"/>
      <c r="AL419" s="340"/>
      <c r="AM419" s="340"/>
      <c r="AN419" s="340"/>
      <c r="AO419" s="340"/>
      <c r="AP419" s="340"/>
      <c r="AQ419" s="340"/>
      <c r="AR419" s="340"/>
      <c r="AS419" s="244" t="s">
        <v>400</v>
      </c>
      <c r="AT419" s="324"/>
      <c r="AU419" s="235"/>
      <c r="AV419" s="244"/>
      <c r="AW419" s="244"/>
      <c r="AX419" s="244"/>
      <c r="AY419" s="244"/>
      <c r="AZ419" s="244"/>
      <c r="BA419" s="235"/>
      <c r="BB419" s="244"/>
      <c r="BC419" s="373"/>
      <c r="BD419" s="244"/>
      <c r="BE419" s="377"/>
      <c r="BF419" s="377"/>
      <c r="BG419" s="377"/>
      <c r="BH419" s="244" t="s">
        <v>198</v>
      </c>
      <c r="BI419" s="244"/>
      <c r="BJ419" s="324"/>
      <c r="BK419" s="7"/>
      <c r="BL419" s="7"/>
      <c r="BM419" s="7"/>
      <c r="BN419" s="7"/>
      <c r="BO419" s="7"/>
      <c r="BP419" s="7"/>
      <c r="BQ419" s="42"/>
      <c r="BR419" s="42"/>
      <c r="BS419" s="96" t="s">
        <v>195</v>
      </c>
      <c r="BT419" s="96"/>
      <c r="BU419" s="96"/>
      <c r="BV419" s="96"/>
      <c r="BW419" s="96"/>
      <c r="BX419" s="96"/>
      <c r="BY419" s="96"/>
      <c r="BZ419" s="96"/>
      <c r="CA419" s="96"/>
      <c r="CB419" s="96"/>
      <c r="CC419" s="96"/>
      <c r="CD419" s="96"/>
      <c r="CE419" s="96"/>
      <c r="CF419" s="96"/>
      <c r="CG419" s="96"/>
      <c r="CH419" s="96"/>
      <c r="CI419" s="231" t="s">
        <v>154</v>
      </c>
      <c r="CJ419" s="231"/>
      <c r="CK419" s="231"/>
      <c r="CL419" s="231"/>
      <c r="CM419" s="231"/>
      <c r="CN419" s="231"/>
      <c r="CO419" s="231"/>
      <c r="CP419" s="231"/>
      <c r="CQ419" s="231"/>
      <c r="CR419" s="231"/>
      <c r="CS419" s="231"/>
      <c r="CT419" s="231"/>
      <c r="CU419" s="231"/>
      <c r="CV419" s="231"/>
      <c r="CW419" s="231"/>
      <c r="CX419" s="231"/>
      <c r="CY419" s="336">
        <v>2000</v>
      </c>
      <c r="CZ419" s="340"/>
      <c r="DA419" s="340"/>
      <c r="DB419" s="340"/>
      <c r="DC419" s="340"/>
      <c r="DD419" s="340"/>
      <c r="DE419" s="340"/>
      <c r="DF419" s="340"/>
      <c r="DG419" s="244" t="s">
        <v>400</v>
      </c>
      <c r="DH419" s="324"/>
      <c r="DI419" s="235"/>
      <c r="DJ419" s="244"/>
      <c r="DK419" s="244"/>
      <c r="DL419" s="244"/>
      <c r="DM419" s="244"/>
      <c r="DN419" s="244"/>
      <c r="DO419" s="235"/>
      <c r="DP419" s="244"/>
      <c r="DQ419" s="373"/>
      <c r="DR419" s="244"/>
      <c r="DS419" s="377">
        <v>4</v>
      </c>
      <c r="DT419" s="377"/>
      <c r="DU419" s="377"/>
      <c r="DV419" s="244" t="s">
        <v>198</v>
      </c>
      <c r="DW419" s="244"/>
      <c r="DX419" s="324"/>
      <c r="DY419" s="7"/>
      <c r="DZ419" s="7"/>
      <c r="EA419" s="7"/>
      <c r="EB419" s="7"/>
      <c r="EC419" s="7"/>
      <c r="ED419" s="570"/>
      <c r="EE419" s="570"/>
      <c r="EN419" s="577"/>
      <c r="EO419" s="577"/>
      <c r="EP419" s="577"/>
      <c r="ER419" s="575"/>
      <c r="ES419" s="575"/>
      <c r="ET419" s="575"/>
      <c r="EV419" s="575"/>
    </row>
    <row r="420" spans="1:152" s="20" customFormat="1" ht="14.25">
      <c r="A420" s="7"/>
      <c r="B420" s="42"/>
      <c r="C420" s="42"/>
      <c r="D420" s="42"/>
      <c r="E420" s="96"/>
      <c r="F420" s="96"/>
      <c r="G420" s="96"/>
      <c r="H420" s="96"/>
      <c r="I420" s="96"/>
      <c r="J420" s="96"/>
      <c r="K420" s="96"/>
      <c r="L420" s="96"/>
      <c r="M420" s="96"/>
      <c r="N420" s="96"/>
      <c r="O420" s="96"/>
      <c r="P420" s="96"/>
      <c r="Q420" s="96"/>
      <c r="R420" s="96"/>
      <c r="S420" s="96"/>
      <c r="T420" s="96"/>
      <c r="U420" s="231"/>
      <c r="V420" s="231"/>
      <c r="W420" s="231"/>
      <c r="X420" s="231"/>
      <c r="Y420" s="231"/>
      <c r="Z420" s="231"/>
      <c r="AA420" s="231"/>
      <c r="AB420" s="231"/>
      <c r="AC420" s="231"/>
      <c r="AD420" s="231"/>
      <c r="AE420" s="231"/>
      <c r="AF420" s="231"/>
      <c r="AG420" s="231"/>
      <c r="AH420" s="231"/>
      <c r="AI420" s="231"/>
      <c r="AJ420" s="231"/>
      <c r="AK420" s="337"/>
      <c r="AL420" s="341"/>
      <c r="AM420" s="341"/>
      <c r="AN420" s="341"/>
      <c r="AO420" s="341"/>
      <c r="AP420" s="341"/>
      <c r="AQ420" s="341"/>
      <c r="AR420" s="341"/>
      <c r="AS420" s="240"/>
      <c r="AT420" s="351"/>
      <c r="AU420" s="354"/>
      <c r="AV420" s="240"/>
      <c r="AW420" s="356"/>
      <c r="AX420" s="357"/>
      <c r="AY420" s="240"/>
      <c r="AZ420" s="240"/>
      <c r="BA420" s="354"/>
      <c r="BB420" s="35"/>
      <c r="BC420" s="356"/>
      <c r="BD420" s="357"/>
      <c r="BE420" s="378"/>
      <c r="BF420" s="378"/>
      <c r="BG420" s="378"/>
      <c r="BH420" s="240"/>
      <c r="BI420" s="240"/>
      <c r="BJ420" s="351"/>
      <c r="BK420" s="7"/>
      <c r="BL420" s="7"/>
      <c r="BM420" s="7"/>
      <c r="BN420" s="7"/>
      <c r="BO420" s="7"/>
      <c r="BP420" s="7"/>
      <c r="BQ420" s="42"/>
      <c r="BR420" s="42"/>
      <c r="BS420" s="96"/>
      <c r="BT420" s="96"/>
      <c r="BU420" s="96"/>
      <c r="BV420" s="96"/>
      <c r="BW420" s="96"/>
      <c r="BX420" s="96"/>
      <c r="BY420" s="96"/>
      <c r="BZ420" s="96"/>
      <c r="CA420" s="96"/>
      <c r="CB420" s="96"/>
      <c r="CC420" s="96"/>
      <c r="CD420" s="96"/>
      <c r="CE420" s="96"/>
      <c r="CF420" s="96"/>
      <c r="CG420" s="96"/>
      <c r="CH420" s="96"/>
      <c r="CI420" s="231"/>
      <c r="CJ420" s="231"/>
      <c r="CK420" s="231"/>
      <c r="CL420" s="231"/>
      <c r="CM420" s="231"/>
      <c r="CN420" s="231"/>
      <c r="CO420" s="231"/>
      <c r="CP420" s="231"/>
      <c r="CQ420" s="231"/>
      <c r="CR420" s="231"/>
      <c r="CS420" s="231"/>
      <c r="CT420" s="231"/>
      <c r="CU420" s="231"/>
      <c r="CV420" s="231"/>
      <c r="CW420" s="231"/>
      <c r="CX420" s="231"/>
      <c r="CY420" s="337"/>
      <c r="CZ420" s="341"/>
      <c r="DA420" s="341"/>
      <c r="DB420" s="341"/>
      <c r="DC420" s="341"/>
      <c r="DD420" s="341"/>
      <c r="DE420" s="341"/>
      <c r="DF420" s="341"/>
      <c r="DG420" s="240"/>
      <c r="DH420" s="351"/>
      <c r="DI420" s="354"/>
      <c r="DJ420" s="240"/>
      <c r="DK420" s="356"/>
      <c r="DL420" s="357"/>
      <c r="DM420" s="240"/>
      <c r="DN420" s="240"/>
      <c r="DO420" s="354"/>
      <c r="DP420" s="35"/>
      <c r="DQ420" s="356" t="s">
        <v>401</v>
      </c>
      <c r="DR420" s="357"/>
      <c r="DS420" s="378"/>
      <c r="DT420" s="378"/>
      <c r="DU420" s="378"/>
      <c r="DV420" s="240"/>
      <c r="DW420" s="240"/>
      <c r="DX420" s="351"/>
      <c r="DY420" s="7"/>
      <c r="DZ420" s="7"/>
      <c r="EA420" s="7"/>
      <c r="EB420" s="7"/>
      <c r="EC420" s="7"/>
      <c r="ED420" s="570"/>
      <c r="EE420" s="570"/>
      <c r="EN420" s="577"/>
      <c r="EO420" s="577"/>
      <c r="ER420" s="575"/>
      <c r="EU420" s="575"/>
    </row>
    <row r="421" spans="1:152" s="20" customFormat="1" ht="5.15" customHeight="1">
      <c r="A421" s="7"/>
      <c r="B421" s="42"/>
      <c r="C421" s="42"/>
      <c r="D421" s="42"/>
      <c r="E421" s="96"/>
      <c r="F421" s="96"/>
      <c r="G421" s="96"/>
      <c r="H421" s="96"/>
      <c r="I421" s="96"/>
      <c r="J421" s="96"/>
      <c r="K421" s="96"/>
      <c r="L421" s="96"/>
      <c r="M421" s="96"/>
      <c r="N421" s="96"/>
      <c r="O421" s="96"/>
      <c r="P421" s="96"/>
      <c r="Q421" s="96"/>
      <c r="R421" s="96"/>
      <c r="S421" s="96"/>
      <c r="T421" s="96"/>
      <c r="U421" s="231"/>
      <c r="V421" s="231"/>
      <c r="W421" s="231"/>
      <c r="X421" s="231"/>
      <c r="Y421" s="231"/>
      <c r="Z421" s="231"/>
      <c r="AA421" s="231"/>
      <c r="AB421" s="231"/>
      <c r="AC421" s="231"/>
      <c r="AD421" s="231"/>
      <c r="AE421" s="231"/>
      <c r="AF421" s="231"/>
      <c r="AG421" s="231"/>
      <c r="AH421" s="231"/>
      <c r="AI421" s="231"/>
      <c r="AJ421" s="231"/>
      <c r="AK421" s="338"/>
      <c r="AL421" s="342"/>
      <c r="AM421" s="342"/>
      <c r="AN421" s="342"/>
      <c r="AO421" s="342"/>
      <c r="AP421" s="342"/>
      <c r="AQ421" s="342"/>
      <c r="AR421" s="342"/>
      <c r="AS421" s="245"/>
      <c r="AT421" s="325"/>
      <c r="AU421" s="236"/>
      <c r="AV421" s="245"/>
      <c r="AW421" s="245"/>
      <c r="AX421" s="245"/>
      <c r="AY421" s="245"/>
      <c r="AZ421" s="245"/>
      <c r="BA421" s="236"/>
      <c r="BB421" s="368"/>
      <c r="BC421" s="368"/>
      <c r="BD421" s="245"/>
      <c r="BE421" s="379"/>
      <c r="BF421" s="379"/>
      <c r="BG421" s="379"/>
      <c r="BH421" s="245"/>
      <c r="BI421" s="245"/>
      <c r="BJ421" s="325"/>
      <c r="BK421" s="7"/>
      <c r="BL421" s="7"/>
      <c r="BM421" s="7"/>
      <c r="BN421" s="7"/>
      <c r="BO421" s="7"/>
      <c r="BP421" s="7"/>
      <c r="BQ421" s="42"/>
      <c r="BR421" s="42"/>
      <c r="BS421" s="96"/>
      <c r="BT421" s="96"/>
      <c r="BU421" s="96"/>
      <c r="BV421" s="96"/>
      <c r="BW421" s="96"/>
      <c r="BX421" s="96"/>
      <c r="BY421" s="96"/>
      <c r="BZ421" s="96"/>
      <c r="CA421" s="96"/>
      <c r="CB421" s="96"/>
      <c r="CC421" s="96"/>
      <c r="CD421" s="96"/>
      <c r="CE421" s="96"/>
      <c r="CF421" s="96"/>
      <c r="CG421" s="96"/>
      <c r="CH421" s="96"/>
      <c r="CI421" s="231"/>
      <c r="CJ421" s="231"/>
      <c r="CK421" s="231"/>
      <c r="CL421" s="231"/>
      <c r="CM421" s="231"/>
      <c r="CN421" s="231"/>
      <c r="CO421" s="231"/>
      <c r="CP421" s="231"/>
      <c r="CQ421" s="231"/>
      <c r="CR421" s="231"/>
      <c r="CS421" s="231"/>
      <c r="CT421" s="231"/>
      <c r="CU421" s="231"/>
      <c r="CV421" s="231"/>
      <c r="CW421" s="231"/>
      <c r="CX421" s="231"/>
      <c r="CY421" s="338"/>
      <c r="CZ421" s="342"/>
      <c r="DA421" s="342"/>
      <c r="DB421" s="342"/>
      <c r="DC421" s="342"/>
      <c r="DD421" s="342"/>
      <c r="DE421" s="342"/>
      <c r="DF421" s="342"/>
      <c r="DG421" s="245"/>
      <c r="DH421" s="325"/>
      <c r="DI421" s="236"/>
      <c r="DJ421" s="245"/>
      <c r="DK421" s="245"/>
      <c r="DL421" s="245"/>
      <c r="DM421" s="245"/>
      <c r="DN421" s="245"/>
      <c r="DO421" s="236"/>
      <c r="DP421" s="368"/>
      <c r="DQ421" s="368"/>
      <c r="DR421" s="245"/>
      <c r="DS421" s="379"/>
      <c r="DT421" s="379"/>
      <c r="DU421" s="379"/>
      <c r="DV421" s="245"/>
      <c r="DW421" s="245"/>
      <c r="DX421" s="325"/>
      <c r="DY421" s="7"/>
      <c r="DZ421" s="7"/>
      <c r="EA421" s="7"/>
      <c r="EB421" s="7"/>
      <c r="EC421" s="7"/>
      <c r="ED421" s="570"/>
      <c r="EE421" s="570"/>
      <c r="EN421" s="577"/>
      <c r="EO421" s="577"/>
      <c r="EP421" s="577"/>
      <c r="ES421" s="575"/>
      <c r="EV421" s="575"/>
    </row>
    <row r="422" spans="1:152" s="20" customFormat="1" ht="5.15" customHeight="1">
      <c r="A422" s="7"/>
      <c r="B422" s="42"/>
      <c r="C422" s="42"/>
      <c r="D422" s="42"/>
      <c r="E422" s="96" t="s">
        <v>344</v>
      </c>
      <c r="F422" s="96"/>
      <c r="G422" s="96"/>
      <c r="H422" s="96"/>
      <c r="I422" s="96"/>
      <c r="J422" s="96"/>
      <c r="K422" s="96"/>
      <c r="L422" s="96"/>
      <c r="M422" s="96"/>
      <c r="N422" s="96"/>
      <c r="O422" s="96"/>
      <c r="P422" s="96"/>
      <c r="Q422" s="96"/>
      <c r="R422" s="96"/>
      <c r="S422" s="96"/>
      <c r="T422" s="96"/>
      <c r="U422" s="231"/>
      <c r="V422" s="231"/>
      <c r="W422" s="231"/>
      <c r="X422" s="231"/>
      <c r="Y422" s="231"/>
      <c r="Z422" s="231"/>
      <c r="AA422" s="231"/>
      <c r="AB422" s="231"/>
      <c r="AC422" s="231"/>
      <c r="AD422" s="231"/>
      <c r="AE422" s="231"/>
      <c r="AF422" s="231"/>
      <c r="AG422" s="231"/>
      <c r="AH422" s="231"/>
      <c r="AI422" s="231"/>
      <c r="AJ422" s="231"/>
      <c r="AK422" s="336"/>
      <c r="AL422" s="340"/>
      <c r="AM422" s="340"/>
      <c r="AN422" s="340"/>
      <c r="AO422" s="340"/>
      <c r="AP422" s="340"/>
      <c r="AQ422" s="340"/>
      <c r="AR422" s="340"/>
      <c r="AS422" s="244" t="s">
        <v>400</v>
      </c>
      <c r="AT422" s="324"/>
      <c r="AU422" s="235"/>
      <c r="AV422" s="244"/>
      <c r="AW422" s="244"/>
      <c r="AX422" s="244"/>
      <c r="AY422" s="244"/>
      <c r="AZ422" s="244"/>
      <c r="BA422" s="235"/>
      <c r="BB422" s="244"/>
      <c r="BC422" s="373"/>
      <c r="BD422" s="244"/>
      <c r="BE422" s="377"/>
      <c r="BF422" s="377"/>
      <c r="BG422" s="377"/>
      <c r="BH422" s="244" t="s">
        <v>198</v>
      </c>
      <c r="BI422" s="244"/>
      <c r="BJ422" s="324"/>
      <c r="BK422" s="7"/>
      <c r="BL422" s="7"/>
      <c r="BM422" s="7"/>
      <c r="BN422" s="7"/>
      <c r="BO422" s="7"/>
      <c r="BP422" s="7"/>
      <c r="BQ422" s="42"/>
      <c r="BR422" s="42"/>
      <c r="BS422" s="96" t="s">
        <v>344</v>
      </c>
      <c r="BT422" s="96"/>
      <c r="BU422" s="96"/>
      <c r="BV422" s="96"/>
      <c r="BW422" s="96"/>
      <c r="BX422" s="96"/>
      <c r="BY422" s="96"/>
      <c r="BZ422" s="96"/>
      <c r="CA422" s="96"/>
      <c r="CB422" s="96"/>
      <c r="CC422" s="96"/>
      <c r="CD422" s="96"/>
      <c r="CE422" s="96"/>
      <c r="CF422" s="96"/>
      <c r="CG422" s="96"/>
      <c r="CH422" s="96"/>
      <c r="CI422" s="231" t="s">
        <v>154</v>
      </c>
      <c r="CJ422" s="231"/>
      <c r="CK422" s="231"/>
      <c r="CL422" s="231"/>
      <c r="CM422" s="231"/>
      <c r="CN422" s="231"/>
      <c r="CO422" s="231"/>
      <c r="CP422" s="231"/>
      <c r="CQ422" s="231"/>
      <c r="CR422" s="231"/>
      <c r="CS422" s="231"/>
      <c r="CT422" s="231"/>
      <c r="CU422" s="231"/>
      <c r="CV422" s="231"/>
      <c r="CW422" s="231"/>
      <c r="CX422" s="231"/>
      <c r="CY422" s="336">
        <v>2000</v>
      </c>
      <c r="CZ422" s="340"/>
      <c r="DA422" s="340"/>
      <c r="DB422" s="340"/>
      <c r="DC422" s="340"/>
      <c r="DD422" s="340"/>
      <c r="DE422" s="340"/>
      <c r="DF422" s="340"/>
      <c r="DG422" s="244" t="s">
        <v>400</v>
      </c>
      <c r="DH422" s="324"/>
      <c r="DI422" s="235"/>
      <c r="DJ422" s="244"/>
      <c r="DK422" s="244"/>
      <c r="DL422" s="244"/>
      <c r="DM422" s="244"/>
      <c r="DN422" s="244"/>
      <c r="DO422" s="235"/>
      <c r="DP422" s="244"/>
      <c r="DQ422" s="373"/>
      <c r="DR422" s="244"/>
      <c r="DS422" s="377">
        <v>4</v>
      </c>
      <c r="DT422" s="377"/>
      <c r="DU422" s="377"/>
      <c r="DV422" s="244" t="s">
        <v>198</v>
      </c>
      <c r="DW422" s="244"/>
      <c r="DX422" s="324"/>
      <c r="DY422" s="7"/>
      <c r="DZ422" s="7"/>
      <c r="EA422" s="7"/>
      <c r="EB422" s="7"/>
      <c r="EC422" s="7"/>
      <c r="ED422" s="570"/>
      <c r="EE422" s="570"/>
      <c r="EN422" s="577"/>
      <c r="EO422" s="577"/>
      <c r="EP422" s="577"/>
      <c r="ER422" s="575"/>
      <c r="ES422" s="575"/>
      <c r="ET422" s="575"/>
      <c r="EV422" s="575"/>
    </row>
    <row r="423" spans="1:152" s="20" customFormat="1" ht="14.25" customHeight="1">
      <c r="A423" s="7"/>
      <c r="B423" s="42"/>
      <c r="C423" s="42"/>
      <c r="D423" s="42"/>
      <c r="E423" s="96"/>
      <c r="F423" s="96"/>
      <c r="G423" s="96"/>
      <c r="H423" s="96"/>
      <c r="I423" s="96"/>
      <c r="J423" s="96"/>
      <c r="K423" s="96"/>
      <c r="L423" s="96"/>
      <c r="M423" s="96"/>
      <c r="N423" s="96"/>
      <c r="O423" s="96"/>
      <c r="P423" s="96"/>
      <c r="Q423" s="96"/>
      <c r="R423" s="96"/>
      <c r="S423" s="96"/>
      <c r="T423" s="96"/>
      <c r="U423" s="231"/>
      <c r="V423" s="231"/>
      <c r="W423" s="231"/>
      <c r="X423" s="231"/>
      <c r="Y423" s="231"/>
      <c r="Z423" s="231"/>
      <c r="AA423" s="231"/>
      <c r="AB423" s="231"/>
      <c r="AC423" s="231"/>
      <c r="AD423" s="231"/>
      <c r="AE423" s="231"/>
      <c r="AF423" s="231"/>
      <c r="AG423" s="231"/>
      <c r="AH423" s="231"/>
      <c r="AI423" s="231"/>
      <c r="AJ423" s="231"/>
      <c r="AK423" s="337"/>
      <c r="AL423" s="341"/>
      <c r="AM423" s="341"/>
      <c r="AN423" s="341"/>
      <c r="AO423" s="341"/>
      <c r="AP423" s="341"/>
      <c r="AQ423" s="341"/>
      <c r="AR423" s="341"/>
      <c r="AS423" s="240"/>
      <c r="AT423" s="351"/>
      <c r="AU423" s="354"/>
      <c r="AV423" s="240"/>
      <c r="AW423" s="356"/>
      <c r="AX423" s="357"/>
      <c r="AY423" s="240"/>
      <c r="AZ423" s="240"/>
      <c r="BA423" s="354"/>
      <c r="BB423" s="35"/>
      <c r="BC423" s="356"/>
      <c r="BD423" s="357"/>
      <c r="BE423" s="378"/>
      <c r="BF423" s="378"/>
      <c r="BG423" s="378"/>
      <c r="BH423" s="240"/>
      <c r="BI423" s="240"/>
      <c r="BJ423" s="351"/>
      <c r="BK423" s="7"/>
      <c r="BL423" s="7"/>
      <c r="BM423" s="7"/>
      <c r="BN423" s="7"/>
      <c r="BO423" s="7"/>
      <c r="BP423" s="7"/>
      <c r="BQ423" s="42"/>
      <c r="BR423" s="42"/>
      <c r="BS423" s="96"/>
      <c r="BT423" s="96"/>
      <c r="BU423" s="96"/>
      <c r="BV423" s="96"/>
      <c r="BW423" s="96"/>
      <c r="BX423" s="96"/>
      <c r="BY423" s="96"/>
      <c r="BZ423" s="96"/>
      <c r="CA423" s="96"/>
      <c r="CB423" s="96"/>
      <c r="CC423" s="96"/>
      <c r="CD423" s="96"/>
      <c r="CE423" s="96"/>
      <c r="CF423" s="96"/>
      <c r="CG423" s="96"/>
      <c r="CH423" s="96"/>
      <c r="CI423" s="231"/>
      <c r="CJ423" s="231"/>
      <c r="CK423" s="231"/>
      <c r="CL423" s="231"/>
      <c r="CM423" s="231"/>
      <c r="CN423" s="231"/>
      <c r="CO423" s="231"/>
      <c r="CP423" s="231"/>
      <c r="CQ423" s="231"/>
      <c r="CR423" s="231"/>
      <c r="CS423" s="231"/>
      <c r="CT423" s="231"/>
      <c r="CU423" s="231"/>
      <c r="CV423" s="231"/>
      <c r="CW423" s="231"/>
      <c r="CX423" s="231"/>
      <c r="CY423" s="337"/>
      <c r="CZ423" s="341"/>
      <c r="DA423" s="341"/>
      <c r="DB423" s="341"/>
      <c r="DC423" s="341"/>
      <c r="DD423" s="341"/>
      <c r="DE423" s="341"/>
      <c r="DF423" s="341"/>
      <c r="DG423" s="240"/>
      <c r="DH423" s="351"/>
      <c r="DI423" s="354"/>
      <c r="DJ423" s="240"/>
      <c r="DK423" s="356"/>
      <c r="DL423" s="357"/>
      <c r="DM423" s="240"/>
      <c r="DN423" s="240"/>
      <c r="DO423" s="354"/>
      <c r="DP423" s="35"/>
      <c r="DQ423" s="356" t="s">
        <v>401</v>
      </c>
      <c r="DR423" s="357"/>
      <c r="DS423" s="378"/>
      <c r="DT423" s="378"/>
      <c r="DU423" s="378"/>
      <c r="DV423" s="240"/>
      <c r="DW423" s="240"/>
      <c r="DX423" s="351"/>
      <c r="DY423" s="7"/>
      <c r="DZ423" s="7"/>
      <c r="EA423" s="7"/>
      <c r="EB423" s="7"/>
      <c r="EC423" s="7"/>
      <c r="ED423" s="570"/>
      <c r="EE423" s="570"/>
      <c r="EN423" s="577"/>
      <c r="EO423" s="577"/>
      <c r="EP423" s="577"/>
      <c r="ES423" s="575"/>
      <c r="EV423" s="575"/>
    </row>
    <row r="424" spans="1:152" s="20" customFormat="1" ht="5.15" customHeight="1">
      <c r="A424" s="7"/>
      <c r="B424" s="42"/>
      <c r="C424" s="42"/>
      <c r="D424" s="42"/>
      <c r="E424" s="96"/>
      <c r="F424" s="96"/>
      <c r="G424" s="96"/>
      <c r="H424" s="96"/>
      <c r="I424" s="96"/>
      <c r="J424" s="96"/>
      <c r="K424" s="96"/>
      <c r="L424" s="96"/>
      <c r="M424" s="96"/>
      <c r="N424" s="96"/>
      <c r="O424" s="96"/>
      <c r="P424" s="96"/>
      <c r="Q424" s="96"/>
      <c r="R424" s="96"/>
      <c r="S424" s="96"/>
      <c r="T424" s="96"/>
      <c r="U424" s="231"/>
      <c r="V424" s="231"/>
      <c r="W424" s="231"/>
      <c r="X424" s="231"/>
      <c r="Y424" s="231"/>
      <c r="Z424" s="231"/>
      <c r="AA424" s="231"/>
      <c r="AB424" s="231"/>
      <c r="AC424" s="231"/>
      <c r="AD424" s="231"/>
      <c r="AE424" s="231"/>
      <c r="AF424" s="231"/>
      <c r="AG424" s="231"/>
      <c r="AH424" s="231"/>
      <c r="AI424" s="231"/>
      <c r="AJ424" s="231"/>
      <c r="AK424" s="338"/>
      <c r="AL424" s="342"/>
      <c r="AM424" s="342"/>
      <c r="AN424" s="342"/>
      <c r="AO424" s="342"/>
      <c r="AP424" s="342"/>
      <c r="AQ424" s="342"/>
      <c r="AR424" s="342"/>
      <c r="AS424" s="245"/>
      <c r="AT424" s="325"/>
      <c r="AU424" s="236"/>
      <c r="AV424" s="245"/>
      <c r="AW424" s="245"/>
      <c r="AX424" s="245"/>
      <c r="AY424" s="245"/>
      <c r="AZ424" s="245"/>
      <c r="BA424" s="236"/>
      <c r="BB424" s="368"/>
      <c r="BC424" s="368"/>
      <c r="BD424" s="245"/>
      <c r="BE424" s="379"/>
      <c r="BF424" s="379"/>
      <c r="BG424" s="379"/>
      <c r="BH424" s="245"/>
      <c r="BI424" s="245"/>
      <c r="BJ424" s="325"/>
      <c r="BK424" s="7"/>
      <c r="BL424" s="7"/>
      <c r="BM424" s="7"/>
      <c r="BN424" s="7"/>
      <c r="BO424" s="7"/>
      <c r="BP424" s="7"/>
      <c r="BQ424" s="42"/>
      <c r="BR424" s="42"/>
      <c r="BS424" s="96"/>
      <c r="BT424" s="96"/>
      <c r="BU424" s="96"/>
      <c r="BV424" s="96"/>
      <c r="BW424" s="96"/>
      <c r="BX424" s="96"/>
      <c r="BY424" s="96"/>
      <c r="BZ424" s="96"/>
      <c r="CA424" s="96"/>
      <c r="CB424" s="96"/>
      <c r="CC424" s="96"/>
      <c r="CD424" s="96"/>
      <c r="CE424" s="96"/>
      <c r="CF424" s="96"/>
      <c r="CG424" s="96"/>
      <c r="CH424" s="96"/>
      <c r="CI424" s="231"/>
      <c r="CJ424" s="231"/>
      <c r="CK424" s="231"/>
      <c r="CL424" s="231"/>
      <c r="CM424" s="231"/>
      <c r="CN424" s="231"/>
      <c r="CO424" s="231"/>
      <c r="CP424" s="231"/>
      <c r="CQ424" s="231"/>
      <c r="CR424" s="231"/>
      <c r="CS424" s="231"/>
      <c r="CT424" s="231"/>
      <c r="CU424" s="231"/>
      <c r="CV424" s="231"/>
      <c r="CW424" s="231"/>
      <c r="CX424" s="231"/>
      <c r="CY424" s="338"/>
      <c r="CZ424" s="342"/>
      <c r="DA424" s="342"/>
      <c r="DB424" s="342"/>
      <c r="DC424" s="342"/>
      <c r="DD424" s="342"/>
      <c r="DE424" s="342"/>
      <c r="DF424" s="342"/>
      <c r="DG424" s="245"/>
      <c r="DH424" s="325"/>
      <c r="DI424" s="236"/>
      <c r="DJ424" s="245"/>
      <c r="DK424" s="245"/>
      <c r="DL424" s="245"/>
      <c r="DM424" s="245"/>
      <c r="DN424" s="245"/>
      <c r="DO424" s="236"/>
      <c r="DP424" s="368"/>
      <c r="DQ424" s="368"/>
      <c r="DR424" s="245"/>
      <c r="DS424" s="379"/>
      <c r="DT424" s="379"/>
      <c r="DU424" s="379"/>
      <c r="DV424" s="245"/>
      <c r="DW424" s="245"/>
      <c r="DX424" s="325"/>
      <c r="DY424" s="7"/>
      <c r="DZ424" s="7"/>
      <c r="EA424" s="7"/>
      <c r="EB424" s="7"/>
      <c r="EC424" s="7"/>
      <c r="ED424" s="570"/>
      <c r="EE424" s="570"/>
      <c r="EN424" s="577"/>
      <c r="EO424" s="577"/>
      <c r="EP424" s="577"/>
      <c r="ES424" s="575"/>
      <c r="EV424" s="575"/>
    </row>
    <row r="425" spans="1:152" s="20" customFormat="1" ht="5.15" customHeight="1">
      <c r="A425" s="7"/>
      <c r="B425" s="42"/>
      <c r="C425" s="42"/>
      <c r="D425" s="42"/>
      <c r="E425" s="96" t="s">
        <v>71</v>
      </c>
      <c r="F425" s="96"/>
      <c r="G425" s="96"/>
      <c r="H425" s="96"/>
      <c r="I425" s="96"/>
      <c r="J425" s="96"/>
      <c r="K425" s="96"/>
      <c r="L425" s="96"/>
      <c r="M425" s="96"/>
      <c r="N425" s="96"/>
      <c r="O425" s="96"/>
      <c r="P425" s="96"/>
      <c r="Q425" s="96"/>
      <c r="R425" s="96"/>
      <c r="S425" s="96"/>
      <c r="T425" s="96"/>
      <c r="U425" s="231"/>
      <c r="V425" s="231"/>
      <c r="W425" s="231"/>
      <c r="X425" s="231"/>
      <c r="Y425" s="231"/>
      <c r="Z425" s="231"/>
      <c r="AA425" s="231"/>
      <c r="AB425" s="231"/>
      <c r="AC425" s="231"/>
      <c r="AD425" s="231"/>
      <c r="AE425" s="231"/>
      <c r="AF425" s="231"/>
      <c r="AG425" s="231"/>
      <c r="AH425" s="231"/>
      <c r="AI425" s="231"/>
      <c r="AJ425" s="231"/>
      <c r="AK425" s="336"/>
      <c r="AL425" s="340"/>
      <c r="AM425" s="340"/>
      <c r="AN425" s="340"/>
      <c r="AO425" s="340"/>
      <c r="AP425" s="340"/>
      <c r="AQ425" s="340"/>
      <c r="AR425" s="340"/>
      <c r="AS425" s="244" t="s">
        <v>400</v>
      </c>
      <c r="AT425" s="324"/>
      <c r="AU425" s="235"/>
      <c r="AV425" s="244"/>
      <c r="AW425" s="244"/>
      <c r="AX425" s="244"/>
      <c r="AY425" s="244"/>
      <c r="AZ425" s="244"/>
      <c r="BA425" s="235"/>
      <c r="BB425" s="244"/>
      <c r="BC425" s="373"/>
      <c r="BD425" s="244"/>
      <c r="BE425" s="377"/>
      <c r="BF425" s="377"/>
      <c r="BG425" s="377"/>
      <c r="BH425" s="244" t="s">
        <v>198</v>
      </c>
      <c r="BI425" s="244"/>
      <c r="BJ425" s="324"/>
      <c r="BK425" s="7"/>
      <c r="BL425" s="7"/>
      <c r="BM425" s="7"/>
      <c r="BN425" s="7"/>
      <c r="BO425" s="7"/>
      <c r="BP425" s="7"/>
      <c r="BQ425" s="42"/>
      <c r="BR425" s="42"/>
      <c r="BS425" s="96" t="s">
        <v>71</v>
      </c>
      <c r="BT425" s="96"/>
      <c r="BU425" s="96"/>
      <c r="BV425" s="96"/>
      <c r="BW425" s="96"/>
      <c r="BX425" s="96"/>
      <c r="BY425" s="96"/>
      <c r="BZ425" s="96"/>
      <c r="CA425" s="96"/>
      <c r="CB425" s="96"/>
      <c r="CC425" s="96"/>
      <c r="CD425" s="96"/>
      <c r="CE425" s="96"/>
      <c r="CF425" s="96"/>
      <c r="CG425" s="96"/>
      <c r="CH425" s="96"/>
      <c r="CI425" s="231" t="s">
        <v>154</v>
      </c>
      <c r="CJ425" s="231"/>
      <c r="CK425" s="231"/>
      <c r="CL425" s="231"/>
      <c r="CM425" s="231"/>
      <c r="CN425" s="231"/>
      <c r="CO425" s="231"/>
      <c r="CP425" s="231"/>
      <c r="CQ425" s="231"/>
      <c r="CR425" s="231"/>
      <c r="CS425" s="231"/>
      <c r="CT425" s="231"/>
      <c r="CU425" s="231"/>
      <c r="CV425" s="231"/>
      <c r="CW425" s="231"/>
      <c r="CX425" s="231"/>
      <c r="CY425" s="336">
        <v>2000</v>
      </c>
      <c r="CZ425" s="340"/>
      <c r="DA425" s="340"/>
      <c r="DB425" s="340"/>
      <c r="DC425" s="340"/>
      <c r="DD425" s="340"/>
      <c r="DE425" s="340"/>
      <c r="DF425" s="340"/>
      <c r="DG425" s="244" t="s">
        <v>400</v>
      </c>
      <c r="DH425" s="324"/>
      <c r="DI425" s="235"/>
      <c r="DJ425" s="244"/>
      <c r="DK425" s="244"/>
      <c r="DL425" s="244"/>
      <c r="DM425" s="244"/>
      <c r="DN425" s="244"/>
      <c r="DO425" s="235"/>
      <c r="DP425" s="244"/>
      <c r="DQ425" s="373"/>
      <c r="DR425" s="244"/>
      <c r="DS425" s="377">
        <v>4</v>
      </c>
      <c r="DT425" s="377"/>
      <c r="DU425" s="377"/>
      <c r="DV425" s="244" t="s">
        <v>198</v>
      </c>
      <c r="DW425" s="244"/>
      <c r="DX425" s="324"/>
      <c r="DY425" s="7"/>
      <c r="DZ425" s="7"/>
      <c r="EA425" s="7"/>
      <c r="EB425" s="7"/>
      <c r="EC425" s="7"/>
      <c r="ED425" s="570"/>
      <c r="EE425" s="570"/>
      <c r="EN425" s="577"/>
      <c r="EO425" s="577"/>
      <c r="EP425" s="577"/>
      <c r="ER425" s="575"/>
      <c r="ES425" s="575"/>
      <c r="ET425" s="575"/>
      <c r="EV425" s="575"/>
    </row>
    <row r="426" spans="1:152" s="20" customFormat="1" ht="14.25" customHeight="1">
      <c r="A426" s="7"/>
      <c r="B426" s="42"/>
      <c r="C426" s="42"/>
      <c r="D426" s="42"/>
      <c r="E426" s="96"/>
      <c r="F426" s="96"/>
      <c r="G426" s="96"/>
      <c r="H426" s="96"/>
      <c r="I426" s="96"/>
      <c r="J426" s="96"/>
      <c r="K426" s="96"/>
      <c r="L426" s="96"/>
      <c r="M426" s="96"/>
      <c r="N426" s="96"/>
      <c r="O426" s="96"/>
      <c r="P426" s="96"/>
      <c r="Q426" s="96"/>
      <c r="R426" s="96"/>
      <c r="S426" s="96"/>
      <c r="T426" s="96"/>
      <c r="U426" s="231"/>
      <c r="V426" s="231"/>
      <c r="W426" s="231"/>
      <c r="X426" s="231"/>
      <c r="Y426" s="231"/>
      <c r="Z426" s="231"/>
      <c r="AA426" s="231"/>
      <c r="AB426" s="231"/>
      <c r="AC426" s="231"/>
      <c r="AD426" s="231"/>
      <c r="AE426" s="231"/>
      <c r="AF426" s="231"/>
      <c r="AG426" s="231"/>
      <c r="AH426" s="231"/>
      <c r="AI426" s="231"/>
      <c r="AJ426" s="231"/>
      <c r="AK426" s="337"/>
      <c r="AL426" s="341"/>
      <c r="AM426" s="341"/>
      <c r="AN426" s="341"/>
      <c r="AO426" s="341"/>
      <c r="AP426" s="341"/>
      <c r="AQ426" s="341"/>
      <c r="AR426" s="341"/>
      <c r="AS426" s="240"/>
      <c r="AT426" s="351"/>
      <c r="AU426" s="354"/>
      <c r="AV426" s="240"/>
      <c r="AW426" s="356"/>
      <c r="AX426" s="357"/>
      <c r="AY426" s="240"/>
      <c r="AZ426" s="240"/>
      <c r="BA426" s="354"/>
      <c r="BB426" s="35"/>
      <c r="BC426" s="356"/>
      <c r="BD426" s="357"/>
      <c r="BE426" s="378"/>
      <c r="BF426" s="378"/>
      <c r="BG426" s="378"/>
      <c r="BH426" s="240"/>
      <c r="BI426" s="240"/>
      <c r="BJ426" s="351"/>
      <c r="BK426" s="7"/>
      <c r="BL426" s="7"/>
      <c r="BM426" s="7"/>
      <c r="BN426" s="7"/>
      <c r="BO426" s="7"/>
      <c r="BP426" s="7"/>
      <c r="BQ426" s="42"/>
      <c r="BR426" s="42"/>
      <c r="BS426" s="96"/>
      <c r="BT426" s="96"/>
      <c r="BU426" s="96"/>
      <c r="BV426" s="96"/>
      <c r="BW426" s="96"/>
      <c r="BX426" s="96"/>
      <c r="BY426" s="96"/>
      <c r="BZ426" s="96"/>
      <c r="CA426" s="96"/>
      <c r="CB426" s="96"/>
      <c r="CC426" s="96"/>
      <c r="CD426" s="96"/>
      <c r="CE426" s="96"/>
      <c r="CF426" s="96"/>
      <c r="CG426" s="96"/>
      <c r="CH426" s="96"/>
      <c r="CI426" s="231"/>
      <c r="CJ426" s="231"/>
      <c r="CK426" s="231"/>
      <c r="CL426" s="231"/>
      <c r="CM426" s="231"/>
      <c r="CN426" s="231"/>
      <c r="CO426" s="231"/>
      <c r="CP426" s="231"/>
      <c r="CQ426" s="231"/>
      <c r="CR426" s="231"/>
      <c r="CS426" s="231"/>
      <c r="CT426" s="231"/>
      <c r="CU426" s="231"/>
      <c r="CV426" s="231"/>
      <c r="CW426" s="231"/>
      <c r="CX426" s="231"/>
      <c r="CY426" s="337"/>
      <c r="CZ426" s="341"/>
      <c r="DA426" s="341"/>
      <c r="DB426" s="341"/>
      <c r="DC426" s="341"/>
      <c r="DD426" s="341"/>
      <c r="DE426" s="341"/>
      <c r="DF426" s="341"/>
      <c r="DG426" s="240"/>
      <c r="DH426" s="351"/>
      <c r="DI426" s="354"/>
      <c r="DJ426" s="240"/>
      <c r="DK426" s="356"/>
      <c r="DL426" s="357"/>
      <c r="DM426" s="240"/>
      <c r="DN426" s="240"/>
      <c r="DO426" s="354"/>
      <c r="DP426" s="35"/>
      <c r="DQ426" s="356" t="s">
        <v>401</v>
      </c>
      <c r="DR426" s="357"/>
      <c r="DS426" s="378"/>
      <c r="DT426" s="378"/>
      <c r="DU426" s="378"/>
      <c r="DV426" s="240"/>
      <c r="DW426" s="240"/>
      <c r="DX426" s="351"/>
      <c r="DY426" s="7"/>
      <c r="DZ426" s="7"/>
      <c r="EA426" s="7"/>
      <c r="EB426" s="7"/>
      <c r="EC426" s="7"/>
      <c r="ED426" s="570"/>
      <c r="EE426" s="570"/>
      <c r="EN426" s="577"/>
      <c r="EO426" s="577"/>
      <c r="EP426" s="577"/>
      <c r="ES426" s="575"/>
      <c r="EV426" s="575"/>
    </row>
    <row r="427" spans="1:152" s="20" customFormat="1" ht="5.15" customHeight="1">
      <c r="A427" s="7"/>
      <c r="B427" s="42"/>
      <c r="C427" s="42"/>
      <c r="D427" s="42"/>
      <c r="E427" s="96"/>
      <c r="F427" s="96"/>
      <c r="G427" s="96"/>
      <c r="H427" s="96"/>
      <c r="I427" s="96"/>
      <c r="J427" s="96"/>
      <c r="K427" s="96"/>
      <c r="L427" s="96"/>
      <c r="M427" s="96"/>
      <c r="N427" s="96"/>
      <c r="O427" s="96"/>
      <c r="P427" s="96"/>
      <c r="Q427" s="96"/>
      <c r="R427" s="96"/>
      <c r="S427" s="96"/>
      <c r="T427" s="96"/>
      <c r="U427" s="231"/>
      <c r="V427" s="231"/>
      <c r="W427" s="231"/>
      <c r="X427" s="231"/>
      <c r="Y427" s="231"/>
      <c r="Z427" s="231"/>
      <c r="AA427" s="231"/>
      <c r="AB427" s="231"/>
      <c r="AC427" s="231"/>
      <c r="AD427" s="231"/>
      <c r="AE427" s="231"/>
      <c r="AF427" s="231"/>
      <c r="AG427" s="231"/>
      <c r="AH427" s="231"/>
      <c r="AI427" s="231"/>
      <c r="AJ427" s="231"/>
      <c r="AK427" s="338"/>
      <c r="AL427" s="342"/>
      <c r="AM427" s="342"/>
      <c r="AN427" s="342"/>
      <c r="AO427" s="342"/>
      <c r="AP427" s="342"/>
      <c r="AQ427" s="342"/>
      <c r="AR427" s="342"/>
      <c r="AS427" s="245"/>
      <c r="AT427" s="325"/>
      <c r="AU427" s="236"/>
      <c r="AV427" s="245"/>
      <c r="AW427" s="245"/>
      <c r="AX427" s="245"/>
      <c r="AY427" s="245"/>
      <c r="AZ427" s="245"/>
      <c r="BA427" s="236"/>
      <c r="BB427" s="368"/>
      <c r="BC427" s="368"/>
      <c r="BD427" s="245"/>
      <c r="BE427" s="379"/>
      <c r="BF427" s="379"/>
      <c r="BG427" s="379"/>
      <c r="BH427" s="245"/>
      <c r="BI427" s="245"/>
      <c r="BJ427" s="325"/>
      <c r="BK427" s="7"/>
      <c r="BL427" s="7"/>
      <c r="BM427" s="7"/>
      <c r="BN427" s="7"/>
      <c r="BO427" s="7"/>
      <c r="BP427" s="7"/>
      <c r="BQ427" s="42"/>
      <c r="BR427" s="42"/>
      <c r="BS427" s="96"/>
      <c r="BT427" s="96"/>
      <c r="BU427" s="96"/>
      <c r="BV427" s="96"/>
      <c r="BW427" s="96"/>
      <c r="BX427" s="96"/>
      <c r="BY427" s="96"/>
      <c r="BZ427" s="96"/>
      <c r="CA427" s="96"/>
      <c r="CB427" s="96"/>
      <c r="CC427" s="96"/>
      <c r="CD427" s="96"/>
      <c r="CE427" s="96"/>
      <c r="CF427" s="96"/>
      <c r="CG427" s="96"/>
      <c r="CH427" s="96"/>
      <c r="CI427" s="231"/>
      <c r="CJ427" s="231"/>
      <c r="CK427" s="231"/>
      <c r="CL427" s="231"/>
      <c r="CM427" s="231"/>
      <c r="CN427" s="231"/>
      <c r="CO427" s="231"/>
      <c r="CP427" s="231"/>
      <c r="CQ427" s="231"/>
      <c r="CR427" s="231"/>
      <c r="CS427" s="231"/>
      <c r="CT427" s="231"/>
      <c r="CU427" s="231"/>
      <c r="CV427" s="231"/>
      <c r="CW427" s="231"/>
      <c r="CX427" s="231"/>
      <c r="CY427" s="338"/>
      <c r="CZ427" s="342"/>
      <c r="DA427" s="342"/>
      <c r="DB427" s="342"/>
      <c r="DC427" s="342"/>
      <c r="DD427" s="342"/>
      <c r="DE427" s="342"/>
      <c r="DF427" s="342"/>
      <c r="DG427" s="245"/>
      <c r="DH427" s="325"/>
      <c r="DI427" s="236"/>
      <c r="DJ427" s="245"/>
      <c r="DK427" s="245"/>
      <c r="DL427" s="245"/>
      <c r="DM427" s="245"/>
      <c r="DN427" s="245"/>
      <c r="DO427" s="236"/>
      <c r="DP427" s="368"/>
      <c r="DQ427" s="368"/>
      <c r="DR427" s="245"/>
      <c r="DS427" s="379"/>
      <c r="DT427" s="379"/>
      <c r="DU427" s="379"/>
      <c r="DV427" s="245"/>
      <c r="DW427" s="245"/>
      <c r="DX427" s="325"/>
      <c r="DY427" s="7"/>
      <c r="DZ427" s="7"/>
      <c r="EA427" s="7"/>
      <c r="EB427" s="7"/>
      <c r="EC427" s="7"/>
      <c r="ED427" s="570"/>
      <c r="EE427" s="570"/>
      <c r="EN427" s="577"/>
      <c r="EO427" s="577"/>
      <c r="EP427" s="577"/>
      <c r="ES427" s="575"/>
      <c r="EV427" s="575"/>
    </row>
    <row r="428" spans="1:152" s="20" customFormat="1" ht="5.15" customHeight="1">
      <c r="A428" s="7"/>
      <c r="B428" s="42"/>
      <c r="C428" s="42"/>
      <c r="D428" s="42"/>
      <c r="E428" s="96" t="s">
        <v>347</v>
      </c>
      <c r="F428" s="96"/>
      <c r="G428" s="96"/>
      <c r="H428" s="96"/>
      <c r="I428" s="96"/>
      <c r="J428" s="96"/>
      <c r="K428" s="96"/>
      <c r="L428" s="96"/>
      <c r="M428" s="96"/>
      <c r="N428" s="96"/>
      <c r="O428" s="96"/>
      <c r="P428" s="96"/>
      <c r="Q428" s="96"/>
      <c r="R428" s="96"/>
      <c r="S428" s="96"/>
      <c r="T428" s="96"/>
      <c r="U428" s="231"/>
      <c r="V428" s="231"/>
      <c r="W428" s="231"/>
      <c r="X428" s="231"/>
      <c r="Y428" s="231"/>
      <c r="Z428" s="231"/>
      <c r="AA428" s="231"/>
      <c r="AB428" s="231"/>
      <c r="AC428" s="231"/>
      <c r="AD428" s="231"/>
      <c r="AE428" s="231"/>
      <c r="AF428" s="231"/>
      <c r="AG428" s="231"/>
      <c r="AH428" s="231"/>
      <c r="AI428" s="231"/>
      <c r="AJ428" s="231"/>
      <c r="AK428" s="336"/>
      <c r="AL428" s="340"/>
      <c r="AM428" s="340"/>
      <c r="AN428" s="340"/>
      <c r="AO428" s="340"/>
      <c r="AP428" s="340"/>
      <c r="AQ428" s="340"/>
      <c r="AR428" s="340"/>
      <c r="AS428" s="244" t="s">
        <v>400</v>
      </c>
      <c r="AT428" s="324"/>
      <c r="AU428" s="235"/>
      <c r="AV428" s="244"/>
      <c r="AW428" s="244"/>
      <c r="AX428" s="244"/>
      <c r="AY428" s="244"/>
      <c r="AZ428" s="244"/>
      <c r="BA428" s="235"/>
      <c r="BB428" s="244"/>
      <c r="BC428" s="373"/>
      <c r="BD428" s="244"/>
      <c r="BE428" s="377"/>
      <c r="BF428" s="377"/>
      <c r="BG428" s="377"/>
      <c r="BH428" s="244" t="s">
        <v>198</v>
      </c>
      <c r="BI428" s="244"/>
      <c r="BJ428" s="324"/>
      <c r="BK428" s="7"/>
      <c r="BL428" s="7"/>
      <c r="BM428" s="7"/>
      <c r="BN428" s="7"/>
      <c r="BO428" s="7"/>
      <c r="BP428" s="7"/>
      <c r="BQ428" s="42"/>
      <c r="BR428" s="42"/>
      <c r="BS428" s="96" t="s">
        <v>347</v>
      </c>
      <c r="BT428" s="96"/>
      <c r="BU428" s="96"/>
      <c r="BV428" s="96"/>
      <c r="BW428" s="96"/>
      <c r="BX428" s="96"/>
      <c r="BY428" s="96"/>
      <c r="BZ428" s="96"/>
      <c r="CA428" s="96"/>
      <c r="CB428" s="96"/>
      <c r="CC428" s="96"/>
      <c r="CD428" s="96"/>
      <c r="CE428" s="96"/>
      <c r="CF428" s="96"/>
      <c r="CG428" s="96"/>
      <c r="CH428" s="96"/>
      <c r="CI428" s="231" t="s">
        <v>465</v>
      </c>
      <c r="CJ428" s="231"/>
      <c r="CK428" s="231"/>
      <c r="CL428" s="231"/>
      <c r="CM428" s="231"/>
      <c r="CN428" s="231"/>
      <c r="CO428" s="231"/>
      <c r="CP428" s="231"/>
      <c r="CQ428" s="231"/>
      <c r="CR428" s="231"/>
      <c r="CS428" s="231"/>
      <c r="CT428" s="231"/>
      <c r="CU428" s="231"/>
      <c r="CV428" s="231"/>
      <c r="CW428" s="231"/>
      <c r="CX428" s="231"/>
      <c r="CY428" s="336">
        <v>300</v>
      </c>
      <c r="CZ428" s="340"/>
      <c r="DA428" s="340"/>
      <c r="DB428" s="340"/>
      <c r="DC428" s="340"/>
      <c r="DD428" s="340"/>
      <c r="DE428" s="340"/>
      <c r="DF428" s="340"/>
      <c r="DG428" s="244" t="s">
        <v>400</v>
      </c>
      <c r="DH428" s="324"/>
      <c r="DI428" s="235"/>
      <c r="DJ428" s="244"/>
      <c r="DK428" s="244"/>
      <c r="DL428" s="244"/>
      <c r="DM428" s="244"/>
      <c r="DN428" s="244"/>
      <c r="DO428" s="235"/>
      <c r="DP428" s="244"/>
      <c r="DQ428" s="373"/>
      <c r="DR428" s="244"/>
      <c r="DS428" s="377">
        <v>4</v>
      </c>
      <c r="DT428" s="377"/>
      <c r="DU428" s="377"/>
      <c r="DV428" s="244" t="s">
        <v>198</v>
      </c>
      <c r="DW428" s="244"/>
      <c r="DX428" s="324"/>
      <c r="DY428" s="7"/>
      <c r="DZ428" s="7"/>
      <c r="EA428" s="7"/>
      <c r="EB428" s="7"/>
      <c r="EC428" s="7"/>
      <c r="ED428" s="570"/>
      <c r="EE428" s="570"/>
      <c r="EN428" s="577"/>
      <c r="EO428" s="577"/>
      <c r="EP428" s="577"/>
      <c r="ER428" s="575"/>
      <c r="ES428" s="575"/>
      <c r="ET428" s="575"/>
      <c r="EV428" s="575"/>
    </row>
    <row r="429" spans="1:152" s="20" customFormat="1" ht="14.25" customHeight="1">
      <c r="A429" s="7"/>
      <c r="B429" s="42"/>
      <c r="C429" s="42"/>
      <c r="D429" s="42"/>
      <c r="E429" s="96"/>
      <c r="F429" s="96"/>
      <c r="G429" s="96"/>
      <c r="H429" s="96"/>
      <c r="I429" s="96"/>
      <c r="J429" s="96"/>
      <c r="K429" s="96"/>
      <c r="L429" s="96"/>
      <c r="M429" s="96"/>
      <c r="N429" s="96"/>
      <c r="O429" s="96"/>
      <c r="P429" s="96"/>
      <c r="Q429" s="96"/>
      <c r="R429" s="96"/>
      <c r="S429" s="96"/>
      <c r="T429" s="96"/>
      <c r="U429" s="231"/>
      <c r="V429" s="231"/>
      <c r="W429" s="231"/>
      <c r="X429" s="231"/>
      <c r="Y429" s="231"/>
      <c r="Z429" s="231"/>
      <c r="AA429" s="231"/>
      <c r="AB429" s="231"/>
      <c r="AC429" s="231"/>
      <c r="AD429" s="231"/>
      <c r="AE429" s="231"/>
      <c r="AF429" s="231"/>
      <c r="AG429" s="231"/>
      <c r="AH429" s="231"/>
      <c r="AI429" s="231"/>
      <c r="AJ429" s="231"/>
      <c r="AK429" s="337"/>
      <c r="AL429" s="341"/>
      <c r="AM429" s="341"/>
      <c r="AN429" s="341"/>
      <c r="AO429" s="341"/>
      <c r="AP429" s="341"/>
      <c r="AQ429" s="341"/>
      <c r="AR429" s="341"/>
      <c r="AS429" s="240"/>
      <c r="AT429" s="351"/>
      <c r="AU429" s="354"/>
      <c r="AV429" s="240"/>
      <c r="AW429" s="356"/>
      <c r="AX429" s="357"/>
      <c r="AY429" s="240"/>
      <c r="AZ429" s="240"/>
      <c r="BA429" s="354"/>
      <c r="BB429" s="35"/>
      <c r="BC429" s="356"/>
      <c r="BD429" s="357"/>
      <c r="BE429" s="378"/>
      <c r="BF429" s="378"/>
      <c r="BG429" s="378"/>
      <c r="BH429" s="240"/>
      <c r="BI429" s="240"/>
      <c r="BJ429" s="351"/>
      <c r="BK429" s="7"/>
      <c r="BL429" s="7"/>
      <c r="BM429" s="7"/>
      <c r="BN429" s="7"/>
      <c r="BO429" s="7"/>
      <c r="BP429" s="7"/>
      <c r="BQ429" s="42"/>
      <c r="BR429" s="42"/>
      <c r="BS429" s="96"/>
      <c r="BT429" s="96"/>
      <c r="BU429" s="96"/>
      <c r="BV429" s="96"/>
      <c r="BW429" s="96"/>
      <c r="BX429" s="96"/>
      <c r="BY429" s="96"/>
      <c r="BZ429" s="96"/>
      <c r="CA429" s="96"/>
      <c r="CB429" s="96"/>
      <c r="CC429" s="96"/>
      <c r="CD429" s="96"/>
      <c r="CE429" s="96"/>
      <c r="CF429" s="96"/>
      <c r="CG429" s="96"/>
      <c r="CH429" s="96"/>
      <c r="CI429" s="231"/>
      <c r="CJ429" s="231"/>
      <c r="CK429" s="231"/>
      <c r="CL429" s="231"/>
      <c r="CM429" s="231"/>
      <c r="CN429" s="231"/>
      <c r="CO429" s="231"/>
      <c r="CP429" s="231"/>
      <c r="CQ429" s="231"/>
      <c r="CR429" s="231"/>
      <c r="CS429" s="231"/>
      <c r="CT429" s="231"/>
      <c r="CU429" s="231"/>
      <c r="CV429" s="231"/>
      <c r="CW429" s="231"/>
      <c r="CX429" s="231"/>
      <c r="CY429" s="337"/>
      <c r="CZ429" s="341"/>
      <c r="DA429" s="341"/>
      <c r="DB429" s="341"/>
      <c r="DC429" s="341"/>
      <c r="DD429" s="341"/>
      <c r="DE429" s="341"/>
      <c r="DF429" s="341"/>
      <c r="DG429" s="240"/>
      <c r="DH429" s="351"/>
      <c r="DI429" s="354"/>
      <c r="DJ429" s="240"/>
      <c r="DK429" s="356" t="s">
        <v>401</v>
      </c>
      <c r="DL429" s="357"/>
      <c r="DM429" s="240"/>
      <c r="DN429" s="240"/>
      <c r="DO429" s="354"/>
      <c r="DP429" s="35"/>
      <c r="DQ429" s="356" t="s">
        <v>401</v>
      </c>
      <c r="DR429" s="357"/>
      <c r="DS429" s="378"/>
      <c r="DT429" s="378"/>
      <c r="DU429" s="378"/>
      <c r="DV429" s="240"/>
      <c r="DW429" s="240"/>
      <c r="DX429" s="351"/>
      <c r="DY429" s="7"/>
      <c r="DZ429" s="7"/>
      <c r="EA429" s="7"/>
      <c r="EB429" s="7"/>
      <c r="EC429" s="7"/>
      <c r="ED429" s="570"/>
      <c r="EE429" s="570"/>
      <c r="EN429" s="577"/>
      <c r="EO429" s="577"/>
      <c r="EP429" s="577"/>
      <c r="ES429" s="575"/>
      <c r="EV429" s="575"/>
    </row>
    <row r="430" spans="1:152" s="20" customFormat="1" ht="5.15" customHeight="1">
      <c r="A430" s="7"/>
      <c r="B430" s="42"/>
      <c r="C430" s="42"/>
      <c r="D430" s="42"/>
      <c r="E430" s="96"/>
      <c r="F430" s="96"/>
      <c r="G430" s="96"/>
      <c r="H430" s="96"/>
      <c r="I430" s="96"/>
      <c r="J430" s="96"/>
      <c r="K430" s="96"/>
      <c r="L430" s="96"/>
      <c r="M430" s="96"/>
      <c r="N430" s="96"/>
      <c r="O430" s="96"/>
      <c r="P430" s="96"/>
      <c r="Q430" s="96"/>
      <c r="R430" s="96"/>
      <c r="S430" s="96"/>
      <c r="T430" s="96"/>
      <c r="U430" s="231"/>
      <c r="V430" s="231"/>
      <c r="W430" s="231"/>
      <c r="X430" s="231"/>
      <c r="Y430" s="231"/>
      <c r="Z430" s="231"/>
      <c r="AA430" s="231"/>
      <c r="AB430" s="231"/>
      <c r="AC430" s="231"/>
      <c r="AD430" s="231"/>
      <c r="AE430" s="231"/>
      <c r="AF430" s="231"/>
      <c r="AG430" s="231"/>
      <c r="AH430" s="231"/>
      <c r="AI430" s="231"/>
      <c r="AJ430" s="231"/>
      <c r="AK430" s="338"/>
      <c r="AL430" s="342"/>
      <c r="AM430" s="342"/>
      <c r="AN430" s="342"/>
      <c r="AO430" s="342"/>
      <c r="AP430" s="342"/>
      <c r="AQ430" s="342"/>
      <c r="AR430" s="342"/>
      <c r="AS430" s="245"/>
      <c r="AT430" s="325"/>
      <c r="AU430" s="236"/>
      <c r="AV430" s="245"/>
      <c r="AW430" s="245"/>
      <c r="AX430" s="245"/>
      <c r="AY430" s="245"/>
      <c r="AZ430" s="245"/>
      <c r="BA430" s="236"/>
      <c r="BB430" s="368"/>
      <c r="BC430" s="368"/>
      <c r="BD430" s="245"/>
      <c r="BE430" s="379"/>
      <c r="BF430" s="379"/>
      <c r="BG430" s="379"/>
      <c r="BH430" s="245"/>
      <c r="BI430" s="245"/>
      <c r="BJ430" s="325"/>
      <c r="BK430" s="7"/>
      <c r="BL430" s="7"/>
      <c r="BM430" s="7"/>
      <c r="BN430" s="7"/>
      <c r="BO430" s="7"/>
      <c r="BP430" s="7"/>
      <c r="BQ430" s="42"/>
      <c r="BR430" s="42"/>
      <c r="BS430" s="96"/>
      <c r="BT430" s="96"/>
      <c r="BU430" s="96"/>
      <c r="BV430" s="96"/>
      <c r="BW430" s="96"/>
      <c r="BX430" s="96"/>
      <c r="BY430" s="96"/>
      <c r="BZ430" s="96"/>
      <c r="CA430" s="96"/>
      <c r="CB430" s="96"/>
      <c r="CC430" s="96"/>
      <c r="CD430" s="96"/>
      <c r="CE430" s="96"/>
      <c r="CF430" s="96"/>
      <c r="CG430" s="96"/>
      <c r="CH430" s="96"/>
      <c r="CI430" s="231"/>
      <c r="CJ430" s="231"/>
      <c r="CK430" s="231"/>
      <c r="CL430" s="231"/>
      <c r="CM430" s="231"/>
      <c r="CN430" s="231"/>
      <c r="CO430" s="231"/>
      <c r="CP430" s="231"/>
      <c r="CQ430" s="231"/>
      <c r="CR430" s="231"/>
      <c r="CS430" s="231"/>
      <c r="CT430" s="231"/>
      <c r="CU430" s="231"/>
      <c r="CV430" s="231"/>
      <c r="CW430" s="231"/>
      <c r="CX430" s="231"/>
      <c r="CY430" s="338"/>
      <c r="CZ430" s="342"/>
      <c r="DA430" s="342"/>
      <c r="DB430" s="342"/>
      <c r="DC430" s="342"/>
      <c r="DD430" s="342"/>
      <c r="DE430" s="342"/>
      <c r="DF430" s="342"/>
      <c r="DG430" s="245"/>
      <c r="DH430" s="325"/>
      <c r="DI430" s="236"/>
      <c r="DJ430" s="245"/>
      <c r="DK430" s="245"/>
      <c r="DL430" s="245"/>
      <c r="DM430" s="245"/>
      <c r="DN430" s="245"/>
      <c r="DO430" s="236"/>
      <c r="DP430" s="368"/>
      <c r="DQ430" s="368"/>
      <c r="DR430" s="245"/>
      <c r="DS430" s="379"/>
      <c r="DT430" s="379"/>
      <c r="DU430" s="379"/>
      <c r="DV430" s="245"/>
      <c r="DW430" s="245"/>
      <c r="DX430" s="325"/>
      <c r="DY430" s="7"/>
      <c r="DZ430" s="7"/>
      <c r="EA430" s="7"/>
      <c r="EB430" s="7"/>
      <c r="EC430" s="7"/>
      <c r="ED430" s="570"/>
      <c r="EE430" s="570"/>
      <c r="EN430" s="577"/>
      <c r="EO430" s="577"/>
      <c r="EP430" s="577"/>
      <c r="ES430" s="575"/>
      <c r="EV430" s="575"/>
    </row>
    <row r="431" spans="1:152" s="20" customFormat="1" ht="5.15" customHeight="1">
      <c r="A431" s="7"/>
      <c r="B431" s="42"/>
      <c r="C431" s="42"/>
      <c r="D431" s="42"/>
      <c r="E431" s="96" t="s">
        <v>349</v>
      </c>
      <c r="F431" s="96"/>
      <c r="G431" s="96"/>
      <c r="H431" s="96"/>
      <c r="I431" s="96"/>
      <c r="J431" s="96"/>
      <c r="K431" s="96"/>
      <c r="L431" s="96"/>
      <c r="M431" s="96"/>
      <c r="N431" s="96"/>
      <c r="O431" s="96"/>
      <c r="P431" s="96"/>
      <c r="Q431" s="96"/>
      <c r="R431" s="96"/>
      <c r="S431" s="96"/>
      <c r="T431" s="96"/>
      <c r="U431" s="231"/>
      <c r="V431" s="231"/>
      <c r="W431" s="231"/>
      <c r="X431" s="231"/>
      <c r="Y431" s="231"/>
      <c r="Z431" s="231"/>
      <c r="AA431" s="231"/>
      <c r="AB431" s="231"/>
      <c r="AC431" s="231"/>
      <c r="AD431" s="231"/>
      <c r="AE431" s="231"/>
      <c r="AF431" s="231"/>
      <c r="AG431" s="231"/>
      <c r="AH431" s="231"/>
      <c r="AI431" s="231"/>
      <c r="AJ431" s="231"/>
      <c r="AK431" s="336"/>
      <c r="AL431" s="340"/>
      <c r="AM431" s="340"/>
      <c r="AN431" s="340"/>
      <c r="AO431" s="340"/>
      <c r="AP431" s="340"/>
      <c r="AQ431" s="340"/>
      <c r="AR431" s="340"/>
      <c r="AS431" s="244" t="s">
        <v>400</v>
      </c>
      <c r="AT431" s="324"/>
      <c r="AU431" s="235"/>
      <c r="AV431" s="244"/>
      <c r="AW431" s="244"/>
      <c r="AX431" s="244"/>
      <c r="AY431" s="244"/>
      <c r="AZ431" s="244"/>
      <c r="BA431" s="235"/>
      <c r="BB431" s="244"/>
      <c r="BC431" s="373"/>
      <c r="BD431" s="244"/>
      <c r="BE431" s="377"/>
      <c r="BF431" s="377"/>
      <c r="BG431" s="377"/>
      <c r="BH431" s="244" t="s">
        <v>198</v>
      </c>
      <c r="BI431" s="244"/>
      <c r="BJ431" s="324"/>
      <c r="BK431" s="7"/>
      <c r="BL431" s="7"/>
      <c r="BM431" s="7"/>
      <c r="BN431" s="7"/>
      <c r="BO431" s="7"/>
      <c r="BP431" s="7"/>
      <c r="BQ431" s="42"/>
      <c r="BR431" s="42"/>
      <c r="BS431" s="96" t="s">
        <v>349</v>
      </c>
      <c r="BT431" s="96"/>
      <c r="BU431" s="96"/>
      <c r="BV431" s="96"/>
      <c r="BW431" s="96"/>
      <c r="BX431" s="96"/>
      <c r="BY431" s="96"/>
      <c r="BZ431" s="96"/>
      <c r="CA431" s="96"/>
      <c r="CB431" s="96"/>
      <c r="CC431" s="96"/>
      <c r="CD431" s="96"/>
      <c r="CE431" s="96"/>
      <c r="CF431" s="96"/>
      <c r="CG431" s="96"/>
      <c r="CH431" s="96"/>
      <c r="CI431" s="231" t="s">
        <v>60</v>
      </c>
      <c r="CJ431" s="231"/>
      <c r="CK431" s="231"/>
      <c r="CL431" s="231"/>
      <c r="CM431" s="231"/>
      <c r="CN431" s="231"/>
      <c r="CO431" s="231"/>
      <c r="CP431" s="231"/>
      <c r="CQ431" s="231"/>
      <c r="CR431" s="231"/>
      <c r="CS431" s="231"/>
      <c r="CT431" s="231"/>
      <c r="CU431" s="231"/>
      <c r="CV431" s="231"/>
      <c r="CW431" s="231"/>
      <c r="CX431" s="231"/>
      <c r="CY431" s="336">
        <v>500</v>
      </c>
      <c r="CZ431" s="340"/>
      <c r="DA431" s="340"/>
      <c r="DB431" s="340"/>
      <c r="DC431" s="340"/>
      <c r="DD431" s="340"/>
      <c r="DE431" s="340"/>
      <c r="DF431" s="340"/>
      <c r="DG431" s="244" t="s">
        <v>400</v>
      </c>
      <c r="DH431" s="324"/>
      <c r="DI431" s="235"/>
      <c r="DJ431" s="244"/>
      <c r="DK431" s="244"/>
      <c r="DL431" s="244"/>
      <c r="DM431" s="244"/>
      <c r="DN431" s="244"/>
      <c r="DO431" s="235"/>
      <c r="DP431" s="244"/>
      <c r="DQ431" s="373"/>
      <c r="DR431" s="244"/>
      <c r="DS431" s="377">
        <v>4</v>
      </c>
      <c r="DT431" s="377"/>
      <c r="DU431" s="377"/>
      <c r="DV431" s="244" t="s">
        <v>198</v>
      </c>
      <c r="DW431" s="244"/>
      <c r="DX431" s="324"/>
      <c r="DY431" s="7"/>
      <c r="DZ431" s="7"/>
      <c r="EA431" s="7"/>
      <c r="EB431" s="7"/>
      <c r="EC431" s="7"/>
      <c r="ED431" s="570"/>
      <c r="EE431" s="570"/>
      <c r="EN431" s="577"/>
      <c r="EO431" s="577"/>
      <c r="EP431" s="577"/>
      <c r="ER431" s="575"/>
      <c r="ES431" s="575"/>
      <c r="ET431" s="575"/>
      <c r="EV431" s="575"/>
    </row>
    <row r="432" spans="1:152" s="20" customFormat="1" ht="14.25" customHeight="1">
      <c r="A432" s="7"/>
      <c r="B432" s="42"/>
      <c r="C432" s="42"/>
      <c r="D432" s="42"/>
      <c r="E432" s="96"/>
      <c r="F432" s="96"/>
      <c r="G432" s="96"/>
      <c r="H432" s="96"/>
      <c r="I432" s="96"/>
      <c r="J432" s="96"/>
      <c r="K432" s="96"/>
      <c r="L432" s="96"/>
      <c r="M432" s="96"/>
      <c r="N432" s="96"/>
      <c r="O432" s="96"/>
      <c r="P432" s="96"/>
      <c r="Q432" s="96"/>
      <c r="R432" s="96"/>
      <c r="S432" s="96"/>
      <c r="T432" s="96"/>
      <c r="U432" s="231"/>
      <c r="V432" s="231"/>
      <c r="W432" s="231"/>
      <c r="X432" s="231"/>
      <c r="Y432" s="231"/>
      <c r="Z432" s="231"/>
      <c r="AA432" s="231"/>
      <c r="AB432" s="231"/>
      <c r="AC432" s="231"/>
      <c r="AD432" s="231"/>
      <c r="AE432" s="231"/>
      <c r="AF432" s="231"/>
      <c r="AG432" s="231"/>
      <c r="AH432" s="231"/>
      <c r="AI432" s="231"/>
      <c r="AJ432" s="231"/>
      <c r="AK432" s="337"/>
      <c r="AL432" s="341"/>
      <c r="AM432" s="341"/>
      <c r="AN432" s="341"/>
      <c r="AO432" s="341"/>
      <c r="AP432" s="341"/>
      <c r="AQ432" s="341"/>
      <c r="AR432" s="341"/>
      <c r="AS432" s="240"/>
      <c r="AT432" s="351"/>
      <c r="AU432" s="354"/>
      <c r="AV432" s="240"/>
      <c r="AW432" s="356"/>
      <c r="AX432" s="357"/>
      <c r="AY432" s="240"/>
      <c r="AZ432" s="240"/>
      <c r="BA432" s="354"/>
      <c r="BB432" s="35"/>
      <c r="BC432" s="356"/>
      <c r="BD432" s="357"/>
      <c r="BE432" s="378"/>
      <c r="BF432" s="378"/>
      <c r="BG432" s="378"/>
      <c r="BH432" s="240"/>
      <c r="BI432" s="240"/>
      <c r="BJ432" s="351"/>
      <c r="BK432" s="7"/>
      <c r="BL432" s="7"/>
      <c r="BM432" s="7"/>
      <c r="BN432" s="7"/>
      <c r="BO432" s="7"/>
      <c r="BP432" s="7"/>
      <c r="BQ432" s="42"/>
      <c r="BR432" s="42"/>
      <c r="BS432" s="96"/>
      <c r="BT432" s="96"/>
      <c r="BU432" s="96"/>
      <c r="BV432" s="96"/>
      <c r="BW432" s="96"/>
      <c r="BX432" s="96"/>
      <c r="BY432" s="96"/>
      <c r="BZ432" s="96"/>
      <c r="CA432" s="96"/>
      <c r="CB432" s="96"/>
      <c r="CC432" s="96"/>
      <c r="CD432" s="96"/>
      <c r="CE432" s="96"/>
      <c r="CF432" s="96"/>
      <c r="CG432" s="96"/>
      <c r="CH432" s="96"/>
      <c r="CI432" s="231"/>
      <c r="CJ432" s="231"/>
      <c r="CK432" s="231"/>
      <c r="CL432" s="231"/>
      <c r="CM432" s="231"/>
      <c r="CN432" s="231"/>
      <c r="CO432" s="231"/>
      <c r="CP432" s="231"/>
      <c r="CQ432" s="231"/>
      <c r="CR432" s="231"/>
      <c r="CS432" s="231"/>
      <c r="CT432" s="231"/>
      <c r="CU432" s="231"/>
      <c r="CV432" s="231"/>
      <c r="CW432" s="231"/>
      <c r="CX432" s="231"/>
      <c r="CY432" s="337"/>
      <c r="CZ432" s="341"/>
      <c r="DA432" s="341"/>
      <c r="DB432" s="341"/>
      <c r="DC432" s="341"/>
      <c r="DD432" s="341"/>
      <c r="DE432" s="341"/>
      <c r="DF432" s="341"/>
      <c r="DG432" s="240"/>
      <c r="DH432" s="351"/>
      <c r="DI432" s="354"/>
      <c r="DJ432" s="240"/>
      <c r="DK432" s="356" t="s">
        <v>401</v>
      </c>
      <c r="DL432" s="357"/>
      <c r="DM432" s="240"/>
      <c r="DN432" s="240"/>
      <c r="DO432" s="354"/>
      <c r="DP432" s="35"/>
      <c r="DQ432" s="356" t="s">
        <v>401</v>
      </c>
      <c r="DR432" s="357"/>
      <c r="DS432" s="378"/>
      <c r="DT432" s="378"/>
      <c r="DU432" s="378"/>
      <c r="DV432" s="240"/>
      <c r="DW432" s="240"/>
      <c r="DX432" s="351"/>
      <c r="DY432" s="7"/>
      <c r="DZ432" s="7"/>
      <c r="EA432" s="7"/>
      <c r="EB432" s="7"/>
      <c r="EC432" s="7"/>
      <c r="ED432" s="570"/>
      <c r="EE432" s="570"/>
      <c r="EN432" s="577"/>
      <c r="EO432" s="577"/>
      <c r="EP432" s="577"/>
      <c r="ES432" s="575"/>
      <c r="EV432" s="575"/>
    </row>
    <row r="433" spans="1:152" s="20" customFormat="1" ht="5.15" customHeight="1">
      <c r="A433" s="7"/>
      <c r="B433" s="42"/>
      <c r="C433" s="42"/>
      <c r="D433" s="42"/>
      <c r="E433" s="96"/>
      <c r="F433" s="96"/>
      <c r="G433" s="96"/>
      <c r="H433" s="96"/>
      <c r="I433" s="96"/>
      <c r="J433" s="96"/>
      <c r="K433" s="96"/>
      <c r="L433" s="96"/>
      <c r="M433" s="96"/>
      <c r="N433" s="96"/>
      <c r="O433" s="96"/>
      <c r="P433" s="96"/>
      <c r="Q433" s="96"/>
      <c r="R433" s="96"/>
      <c r="S433" s="96"/>
      <c r="T433" s="96"/>
      <c r="U433" s="231"/>
      <c r="V433" s="231"/>
      <c r="W433" s="231"/>
      <c r="X433" s="231"/>
      <c r="Y433" s="231"/>
      <c r="Z433" s="231"/>
      <c r="AA433" s="231"/>
      <c r="AB433" s="231"/>
      <c r="AC433" s="231"/>
      <c r="AD433" s="231"/>
      <c r="AE433" s="231"/>
      <c r="AF433" s="231"/>
      <c r="AG433" s="231"/>
      <c r="AH433" s="231"/>
      <c r="AI433" s="231"/>
      <c r="AJ433" s="231"/>
      <c r="AK433" s="338"/>
      <c r="AL433" s="342"/>
      <c r="AM433" s="342"/>
      <c r="AN433" s="342"/>
      <c r="AO433" s="342"/>
      <c r="AP433" s="342"/>
      <c r="AQ433" s="342"/>
      <c r="AR433" s="342"/>
      <c r="AS433" s="245"/>
      <c r="AT433" s="325"/>
      <c r="AU433" s="236"/>
      <c r="AV433" s="245"/>
      <c r="AW433" s="245"/>
      <c r="AX433" s="245"/>
      <c r="AY433" s="245"/>
      <c r="AZ433" s="245"/>
      <c r="BA433" s="236"/>
      <c r="BB433" s="368"/>
      <c r="BC433" s="368"/>
      <c r="BD433" s="245"/>
      <c r="BE433" s="379"/>
      <c r="BF433" s="379"/>
      <c r="BG433" s="379"/>
      <c r="BH433" s="245"/>
      <c r="BI433" s="245"/>
      <c r="BJ433" s="325"/>
      <c r="BK433" s="7"/>
      <c r="BL433" s="7"/>
      <c r="BM433" s="7"/>
      <c r="BN433" s="7"/>
      <c r="BO433" s="7"/>
      <c r="BP433" s="7"/>
      <c r="BQ433" s="42"/>
      <c r="BR433" s="42"/>
      <c r="BS433" s="96"/>
      <c r="BT433" s="96"/>
      <c r="BU433" s="96"/>
      <c r="BV433" s="96"/>
      <c r="BW433" s="96"/>
      <c r="BX433" s="96"/>
      <c r="BY433" s="96"/>
      <c r="BZ433" s="96"/>
      <c r="CA433" s="96"/>
      <c r="CB433" s="96"/>
      <c r="CC433" s="96"/>
      <c r="CD433" s="96"/>
      <c r="CE433" s="96"/>
      <c r="CF433" s="96"/>
      <c r="CG433" s="96"/>
      <c r="CH433" s="96"/>
      <c r="CI433" s="231"/>
      <c r="CJ433" s="231"/>
      <c r="CK433" s="231"/>
      <c r="CL433" s="231"/>
      <c r="CM433" s="231"/>
      <c r="CN433" s="231"/>
      <c r="CO433" s="231"/>
      <c r="CP433" s="231"/>
      <c r="CQ433" s="231"/>
      <c r="CR433" s="231"/>
      <c r="CS433" s="231"/>
      <c r="CT433" s="231"/>
      <c r="CU433" s="231"/>
      <c r="CV433" s="231"/>
      <c r="CW433" s="231"/>
      <c r="CX433" s="231"/>
      <c r="CY433" s="338"/>
      <c r="CZ433" s="342"/>
      <c r="DA433" s="342"/>
      <c r="DB433" s="342"/>
      <c r="DC433" s="342"/>
      <c r="DD433" s="342"/>
      <c r="DE433" s="342"/>
      <c r="DF433" s="342"/>
      <c r="DG433" s="245"/>
      <c r="DH433" s="325"/>
      <c r="DI433" s="236"/>
      <c r="DJ433" s="245"/>
      <c r="DK433" s="245"/>
      <c r="DL433" s="245"/>
      <c r="DM433" s="245"/>
      <c r="DN433" s="245"/>
      <c r="DO433" s="236"/>
      <c r="DP433" s="368"/>
      <c r="DQ433" s="368"/>
      <c r="DR433" s="245"/>
      <c r="DS433" s="379"/>
      <c r="DT433" s="379"/>
      <c r="DU433" s="379"/>
      <c r="DV433" s="245"/>
      <c r="DW433" s="245"/>
      <c r="DX433" s="325"/>
      <c r="DY433" s="7"/>
      <c r="DZ433" s="7"/>
      <c r="EA433" s="7"/>
      <c r="EB433" s="7"/>
      <c r="EC433" s="7"/>
      <c r="ED433" s="570"/>
      <c r="EE433" s="570"/>
      <c r="EN433" s="577"/>
      <c r="EO433" s="577"/>
      <c r="EP433" s="577"/>
      <c r="ES433" s="575"/>
      <c r="EV433" s="575"/>
    </row>
    <row r="434" spans="1:152" s="20" customFormat="1" ht="18.75" customHeight="1">
      <c r="A434" s="7"/>
      <c r="B434" s="35"/>
      <c r="C434" s="35"/>
      <c r="D434" s="35"/>
      <c r="E434" s="35"/>
      <c r="F434" s="35"/>
      <c r="G434" s="35"/>
      <c r="H434" s="35"/>
      <c r="I434" s="35"/>
      <c r="J434" s="35"/>
      <c r="K434" s="35"/>
      <c r="L434" s="35"/>
      <c r="M434" s="35"/>
      <c r="N434" s="35"/>
      <c r="O434" s="35"/>
      <c r="P434" s="35"/>
      <c r="Q434" s="35"/>
      <c r="R434" s="35"/>
      <c r="S434" s="35"/>
      <c r="T434" s="35"/>
      <c r="U434" s="35"/>
      <c r="V434" s="240"/>
      <c r="W434" s="240"/>
      <c r="X434" s="240"/>
      <c r="Y434" s="240"/>
      <c r="Z434" s="240"/>
      <c r="AA434" s="240"/>
      <c r="AB434" s="240"/>
      <c r="AC434" s="240"/>
      <c r="AD434" s="240"/>
      <c r="AE434" s="240"/>
      <c r="AF434" s="240"/>
      <c r="AG434" s="240"/>
      <c r="AH434" s="240"/>
      <c r="AI434" s="240"/>
      <c r="AJ434" s="240"/>
      <c r="AK434" s="240"/>
      <c r="AL434" s="35"/>
      <c r="AM434" s="240"/>
      <c r="AN434" s="35"/>
      <c r="AO434" s="240"/>
      <c r="AP434" s="240"/>
      <c r="AQ434" s="240"/>
      <c r="AR434" s="35"/>
      <c r="AS434" s="7"/>
      <c r="AT434" s="7"/>
      <c r="AU434" s="7"/>
      <c r="AV434" s="7"/>
      <c r="AW434" s="7"/>
      <c r="AX434" s="7"/>
      <c r="AY434" s="7"/>
      <c r="AZ434" s="7"/>
      <c r="BA434" s="7"/>
      <c r="BB434" s="7"/>
      <c r="BC434" s="7"/>
      <c r="BD434" s="7"/>
      <c r="BE434" s="7"/>
      <c r="BF434" s="7"/>
      <c r="BG434" s="7"/>
      <c r="BH434" s="7"/>
      <c r="BI434" s="7"/>
      <c r="BJ434" s="7"/>
      <c r="BK434" s="7"/>
      <c r="BL434" s="7"/>
      <c r="BM434" s="7"/>
      <c r="BN434" s="7"/>
      <c r="BO434" s="7"/>
      <c r="BP434" s="7"/>
      <c r="BQ434" s="7"/>
      <c r="BR434" s="7"/>
      <c r="BS434" s="373"/>
      <c r="BT434" s="473"/>
      <c r="BU434" s="473"/>
      <c r="BV434" s="473"/>
      <c r="BW434" s="473"/>
      <c r="BX434" s="473"/>
      <c r="BY434" s="473"/>
      <c r="BZ434" s="473"/>
      <c r="CA434" s="473"/>
      <c r="CB434" s="473"/>
      <c r="CC434" s="473"/>
      <c r="CD434" s="473"/>
      <c r="CE434" s="473"/>
      <c r="CF434" s="473"/>
      <c r="CG434" s="473"/>
      <c r="CH434" s="473"/>
      <c r="CI434" s="473"/>
      <c r="CJ434" s="473"/>
      <c r="CK434" s="473"/>
      <c r="CL434" s="473"/>
      <c r="CM434" s="473"/>
      <c r="CN434" s="473"/>
      <c r="CO434" s="473"/>
      <c r="CP434" s="473"/>
      <c r="CQ434" s="473"/>
      <c r="CR434" s="473"/>
      <c r="CS434" s="473"/>
      <c r="CT434" s="473"/>
      <c r="CU434" s="473"/>
      <c r="CV434" s="473"/>
      <c r="CW434" s="473"/>
      <c r="CX434" s="473"/>
      <c r="CY434" s="473"/>
      <c r="CZ434" s="473"/>
      <c r="DA434" s="473"/>
      <c r="DB434" s="473"/>
      <c r="DC434" s="473"/>
      <c r="DD434" s="473"/>
      <c r="DE434" s="473"/>
      <c r="DF434" s="473"/>
      <c r="DG434" s="473"/>
      <c r="DH434" s="473"/>
      <c r="DI434" s="473"/>
      <c r="DJ434" s="473"/>
      <c r="DK434" s="473"/>
      <c r="DL434" s="473"/>
      <c r="DM434" s="473"/>
      <c r="DN434" s="473"/>
      <c r="DO434" s="473"/>
      <c r="DP434" s="473"/>
      <c r="DQ434" s="473"/>
      <c r="DR434" s="473"/>
      <c r="DS434" s="473"/>
      <c r="DT434" s="473"/>
      <c r="DU434" s="473"/>
      <c r="DV434" s="473"/>
      <c r="DW434" s="473"/>
      <c r="DX434" s="473"/>
      <c r="DY434" s="7"/>
      <c r="DZ434" s="7"/>
      <c r="EA434" s="7"/>
      <c r="EB434" s="7"/>
      <c r="EC434" s="7"/>
      <c r="ED434" s="14"/>
    </row>
    <row r="435" spans="1:152" s="20" customFormat="1" ht="18.75" customHeight="1">
      <c r="A435" s="7"/>
      <c r="B435" s="35"/>
      <c r="C435" s="35"/>
      <c r="D435" s="35"/>
      <c r="E435" s="35"/>
      <c r="F435" s="35"/>
      <c r="G435" s="35"/>
      <c r="H435" s="35"/>
      <c r="I435" s="35"/>
      <c r="J435" s="35"/>
      <c r="K435" s="35"/>
      <c r="L435" s="35"/>
      <c r="M435" s="35"/>
      <c r="N435" s="35"/>
      <c r="O435" s="35"/>
      <c r="P435" s="35"/>
      <c r="Q435" s="35"/>
      <c r="R435" s="35"/>
      <c r="S435" s="35"/>
      <c r="T435" s="35"/>
      <c r="U435" s="35"/>
      <c r="V435" s="240"/>
      <c r="W435" s="240"/>
      <c r="X435" s="240"/>
      <c r="Y435" s="240"/>
      <c r="Z435" s="240"/>
      <c r="AA435" s="240"/>
      <c r="AB435" s="240"/>
      <c r="AC435" s="240"/>
      <c r="AD435" s="240"/>
      <c r="AE435" s="240"/>
      <c r="AF435" s="240"/>
      <c r="AG435" s="240"/>
      <c r="AH435" s="240"/>
      <c r="AI435" s="240"/>
      <c r="AJ435" s="240"/>
      <c r="AK435" s="240"/>
      <c r="AL435" s="35"/>
      <c r="AM435" s="240"/>
      <c r="AN435" s="35"/>
      <c r="AO435" s="240"/>
      <c r="AP435" s="240"/>
      <c r="AQ435" s="240"/>
      <c r="AR435" s="35"/>
      <c r="AS435" s="7"/>
      <c r="AT435" s="7"/>
      <c r="AU435" s="7"/>
      <c r="AV435" s="7"/>
      <c r="AW435" s="7"/>
      <c r="AX435" s="7"/>
      <c r="AY435" s="7"/>
      <c r="AZ435" s="7"/>
      <c r="BA435" s="7"/>
      <c r="BB435" s="7"/>
      <c r="BC435" s="7"/>
      <c r="BD435" s="7"/>
      <c r="BE435" s="7"/>
      <c r="BF435" s="7"/>
      <c r="BG435" s="7"/>
      <c r="BH435" s="7"/>
      <c r="BI435" s="7"/>
      <c r="BJ435" s="7"/>
      <c r="BK435" s="7"/>
      <c r="BL435" s="7"/>
      <c r="BM435" s="7"/>
      <c r="BN435" s="7"/>
      <c r="BO435" s="7"/>
      <c r="BP435" s="7"/>
      <c r="BQ435" s="7"/>
      <c r="BR435" s="7"/>
      <c r="BS435" s="42"/>
      <c r="BT435" s="42"/>
      <c r="BU435" s="42"/>
      <c r="BV435" s="42"/>
      <c r="BW435" s="42"/>
      <c r="BX435" s="42"/>
      <c r="BY435" s="42"/>
      <c r="BZ435" s="42"/>
      <c r="CA435" s="42"/>
      <c r="CB435" s="42"/>
      <c r="CC435" s="42"/>
      <c r="CD435" s="42"/>
      <c r="CE435" s="42"/>
      <c r="CF435" s="42"/>
      <c r="CG435" s="42"/>
      <c r="CH435" s="42"/>
      <c r="CI435" s="42"/>
      <c r="CJ435" s="42"/>
      <c r="CK435" s="42"/>
      <c r="CL435" s="42"/>
      <c r="CM435" s="42"/>
      <c r="CN435" s="42"/>
      <c r="CO435" s="42"/>
      <c r="CP435" s="42"/>
      <c r="CQ435" s="42"/>
      <c r="CR435" s="42"/>
      <c r="CS435" s="42"/>
      <c r="CT435" s="42"/>
      <c r="CU435" s="42"/>
      <c r="CV435" s="42"/>
      <c r="CW435" s="42"/>
      <c r="CX435" s="42"/>
      <c r="CY435" s="42"/>
      <c r="CZ435" s="42"/>
      <c r="DA435" s="42"/>
      <c r="DB435" s="42"/>
      <c r="DC435" s="42"/>
      <c r="DD435" s="42"/>
      <c r="DE435" s="42"/>
      <c r="DF435" s="42"/>
      <c r="DG435" s="42"/>
      <c r="DH435" s="42"/>
      <c r="DI435" s="42"/>
      <c r="DJ435" s="42"/>
      <c r="DK435" s="42"/>
      <c r="DL435" s="42"/>
      <c r="DM435" s="42"/>
      <c r="DN435" s="42"/>
      <c r="DO435" s="42"/>
      <c r="DP435" s="42"/>
      <c r="DQ435" s="42"/>
      <c r="DR435" s="42"/>
      <c r="DS435" s="42"/>
      <c r="DT435" s="42"/>
      <c r="DU435" s="42"/>
      <c r="DV435" s="42"/>
      <c r="DW435" s="42"/>
      <c r="DX435" s="42"/>
      <c r="DY435" s="7"/>
      <c r="DZ435" s="7"/>
      <c r="EA435" s="7"/>
      <c r="EB435" s="7"/>
      <c r="EC435" s="7"/>
      <c r="ED435" s="14"/>
    </row>
    <row r="436" spans="1:152" s="20" customFormat="1" ht="18.75" customHeight="1">
      <c r="A436" s="7"/>
      <c r="B436" s="7"/>
      <c r="C436" s="7"/>
      <c r="D436" s="7"/>
      <c r="E436" s="7" t="s">
        <v>461</v>
      </c>
      <c r="F436" s="7"/>
      <c r="G436" s="7"/>
      <c r="H436" s="7"/>
      <c r="I436" s="7"/>
      <c r="J436" s="7"/>
      <c r="K436" s="7"/>
      <c r="L436" s="7"/>
      <c r="M436" s="7"/>
      <c r="N436" s="7"/>
      <c r="O436" s="7"/>
      <c r="P436" s="7"/>
      <c r="Q436" s="7"/>
      <c r="R436" s="7"/>
      <c r="S436" s="7"/>
      <c r="T436" s="7"/>
      <c r="U436" s="7"/>
      <c r="V436" s="66"/>
      <c r="W436" s="66"/>
      <c r="X436" s="66"/>
      <c r="Y436" s="66"/>
      <c r="Z436" s="66"/>
      <c r="AA436" s="66"/>
      <c r="AB436" s="66"/>
      <c r="AC436" s="66"/>
      <c r="AD436" s="66"/>
      <c r="AE436" s="66"/>
      <c r="AF436" s="66"/>
      <c r="AG436" s="66"/>
      <c r="AH436" s="66"/>
      <c r="AI436" s="66"/>
      <c r="AJ436" s="66"/>
      <c r="AK436" s="66"/>
      <c r="AL436" s="7"/>
      <c r="AM436" s="66"/>
      <c r="AN436" s="7"/>
      <c r="AO436" s="66"/>
      <c r="AP436" s="66"/>
      <c r="AQ436" s="66"/>
      <c r="AR436" s="7"/>
      <c r="AS436" s="7"/>
      <c r="AT436" s="7"/>
      <c r="AU436" s="7"/>
      <c r="AV436" s="7"/>
      <c r="AW436" s="7"/>
      <c r="AX436" s="7"/>
      <c r="AY436" s="7"/>
      <c r="AZ436" s="7"/>
      <c r="BA436" s="7"/>
      <c r="BB436" s="7"/>
      <c r="BC436" s="7"/>
      <c r="BD436" s="7"/>
      <c r="BE436" s="7"/>
      <c r="BF436" s="7"/>
      <c r="BG436" s="7"/>
      <c r="BH436" s="7"/>
      <c r="BI436" s="7"/>
      <c r="BJ436" s="7"/>
      <c r="BK436" s="7"/>
      <c r="BL436" s="7"/>
      <c r="BM436" s="7"/>
      <c r="BN436" s="7"/>
      <c r="BO436" s="7"/>
      <c r="BP436" s="7"/>
      <c r="BQ436" s="7"/>
      <c r="BR436" s="7"/>
      <c r="BS436" s="7" t="s">
        <v>461</v>
      </c>
      <c r="BT436" s="7"/>
      <c r="BU436" s="7"/>
      <c r="BV436" s="7"/>
      <c r="BW436" s="7"/>
      <c r="BX436" s="7"/>
      <c r="BY436" s="7"/>
      <c r="BZ436" s="7"/>
      <c r="CA436" s="7"/>
      <c r="CB436" s="7"/>
      <c r="CC436" s="7"/>
      <c r="CD436" s="7"/>
      <c r="CE436" s="7"/>
      <c r="CF436" s="7"/>
      <c r="CG436" s="7"/>
      <c r="CH436" s="7"/>
      <c r="CI436" s="7"/>
      <c r="CJ436" s="7"/>
      <c r="CK436" s="7"/>
      <c r="CL436" s="7"/>
      <c r="CM436" s="66"/>
      <c r="CN436" s="66"/>
      <c r="CO436" s="66"/>
      <c r="CP436" s="66"/>
      <c r="CQ436" s="66"/>
      <c r="CR436" s="66"/>
      <c r="CS436" s="66"/>
      <c r="CT436" s="66"/>
      <c r="CU436" s="66"/>
      <c r="CV436" s="66"/>
      <c r="CW436" s="66"/>
      <c r="CX436" s="66"/>
      <c r="CY436" s="7"/>
      <c r="CZ436" s="66"/>
      <c r="DA436" s="7"/>
      <c r="DB436" s="66"/>
      <c r="DC436" s="66"/>
      <c r="DD436" s="66"/>
      <c r="DE436" s="7"/>
      <c r="DF436" s="7"/>
      <c r="DG436" s="7"/>
      <c r="DH436" s="7"/>
      <c r="DI436" s="7"/>
      <c r="DJ436" s="7"/>
      <c r="DK436" s="7"/>
      <c r="DL436" s="7"/>
      <c r="DM436" s="7"/>
      <c r="DN436" s="7"/>
      <c r="DO436" s="7"/>
      <c r="DP436" s="7"/>
      <c r="DQ436" s="7"/>
      <c r="DR436" s="7"/>
      <c r="DS436" s="7"/>
      <c r="DT436" s="7"/>
      <c r="DU436" s="7"/>
      <c r="DV436" s="7"/>
      <c r="DW436" s="7"/>
      <c r="DX436" s="7"/>
      <c r="DY436" s="7"/>
      <c r="DZ436" s="7"/>
      <c r="EA436" s="7"/>
      <c r="EB436" s="7"/>
      <c r="EC436" s="7"/>
      <c r="ED436" s="14"/>
    </row>
    <row r="437" spans="1:152" s="20" customFormat="1" ht="13.5">
      <c r="A437" s="7"/>
      <c r="B437" s="35"/>
      <c r="C437" s="35"/>
      <c r="D437" s="35"/>
      <c r="E437" s="95"/>
      <c r="F437" s="95"/>
      <c r="G437" s="95"/>
      <c r="H437" s="95"/>
      <c r="I437" s="95"/>
      <c r="J437" s="95"/>
      <c r="K437" s="95"/>
      <c r="L437" s="95"/>
      <c r="M437" s="95"/>
      <c r="N437" s="95"/>
      <c r="O437" s="95"/>
      <c r="P437" s="95"/>
      <c r="Q437" s="95"/>
      <c r="R437" s="95"/>
      <c r="S437" s="95"/>
      <c r="T437" s="95"/>
      <c r="U437" s="95" t="s">
        <v>139</v>
      </c>
      <c r="V437" s="95"/>
      <c r="W437" s="95"/>
      <c r="X437" s="95"/>
      <c r="Y437" s="95"/>
      <c r="Z437" s="95"/>
      <c r="AA437" s="95"/>
      <c r="AB437" s="95"/>
      <c r="AC437" s="95"/>
      <c r="AD437" s="95"/>
      <c r="AE437" s="95"/>
      <c r="AF437" s="95"/>
      <c r="AG437" s="95"/>
      <c r="AH437" s="95"/>
      <c r="AI437" s="95"/>
      <c r="AJ437" s="95"/>
      <c r="AK437" s="235" t="s">
        <v>5</v>
      </c>
      <c r="AL437" s="244"/>
      <c r="AM437" s="244"/>
      <c r="AN437" s="244"/>
      <c r="AO437" s="244"/>
      <c r="AP437" s="244"/>
      <c r="AQ437" s="244"/>
      <c r="AR437" s="244"/>
      <c r="AS437" s="244"/>
      <c r="AT437" s="324"/>
      <c r="AU437" s="353" t="s">
        <v>41</v>
      </c>
      <c r="AV437" s="350"/>
      <c r="AW437" s="350"/>
      <c r="AX437" s="350"/>
      <c r="AY437" s="350"/>
      <c r="AZ437" s="350"/>
      <c r="BA437" s="350"/>
      <c r="BB437" s="350"/>
      <c r="BC437" s="350"/>
      <c r="BD437" s="350"/>
      <c r="BE437" s="350"/>
      <c r="BF437" s="350"/>
      <c r="BG437" s="350"/>
      <c r="BH437" s="350"/>
      <c r="BI437" s="350"/>
      <c r="BJ437" s="352"/>
      <c r="BK437" s="7"/>
      <c r="BL437" s="7"/>
      <c r="BM437" s="7"/>
      <c r="BN437" s="7"/>
      <c r="BO437" s="7"/>
      <c r="BP437" s="7"/>
      <c r="BQ437" s="7"/>
      <c r="BR437" s="7"/>
      <c r="BS437" s="95"/>
      <c r="BT437" s="95"/>
      <c r="BU437" s="95"/>
      <c r="BV437" s="95"/>
      <c r="BW437" s="95"/>
      <c r="BX437" s="95"/>
      <c r="BY437" s="95"/>
      <c r="BZ437" s="95"/>
      <c r="CA437" s="95"/>
      <c r="CB437" s="95"/>
      <c r="CC437" s="95"/>
      <c r="CD437" s="95"/>
      <c r="CE437" s="95"/>
      <c r="CF437" s="95"/>
      <c r="CG437" s="95"/>
      <c r="CH437" s="95"/>
      <c r="CI437" s="95" t="s">
        <v>139</v>
      </c>
      <c r="CJ437" s="95"/>
      <c r="CK437" s="95"/>
      <c r="CL437" s="95"/>
      <c r="CM437" s="95"/>
      <c r="CN437" s="95"/>
      <c r="CO437" s="95"/>
      <c r="CP437" s="95"/>
      <c r="CQ437" s="95"/>
      <c r="CR437" s="95"/>
      <c r="CS437" s="95"/>
      <c r="CT437" s="95"/>
      <c r="CU437" s="95"/>
      <c r="CV437" s="95"/>
      <c r="CW437" s="95"/>
      <c r="CX437" s="95"/>
      <c r="CY437" s="235" t="s">
        <v>5</v>
      </c>
      <c r="CZ437" s="244"/>
      <c r="DA437" s="244"/>
      <c r="DB437" s="244"/>
      <c r="DC437" s="244"/>
      <c r="DD437" s="244"/>
      <c r="DE437" s="244"/>
      <c r="DF437" s="244"/>
      <c r="DG437" s="244"/>
      <c r="DH437" s="324"/>
      <c r="DI437" s="353" t="s">
        <v>41</v>
      </c>
      <c r="DJ437" s="350"/>
      <c r="DK437" s="350"/>
      <c r="DL437" s="350"/>
      <c r="DM437" s="350"/>
      <c r="DN437" s="350"/>
      <c r="DO437" s="350"/>
      <c r="DP437" s="350"/>
      <c r="DQ437" s="350"/>
      <c r="DR437" s="350"/>
      <c r="DS437" s="350"/>
      <c r="DT437" s="350"/>
      <c r="DU437" s="350"/>
      <c r="DV437" s="350"/>
      <c r="DW437" s="350"/>
      <c r="DX437" s="352"/>
      <c r="DY437" s="7"/>
      <c r="DZ437" s="7"/>
      <c r="EA437" s="7"/>
      <c r="EB437" s="7"/>
      <c r="EC437" s="7"/>
      <c r="ED437" s="14"/>
    </row>
    <row r="438" spans="1:152" s="20" customFormat="1" ht="13.5">
      <c r="A438" s="7"/>
      <c r="B438" s="35"/>
      <c r="C438" s="35"/>
      <c r="D438" s="35"/>
      <c r="E438" s="95"/>
      <c r="F438" s="95"/>
      <c r="G438" s="95"/>
      <c r="H438" s="95"/>
      <c r="I438" s="95"/>
      <c r="J438" s="95"/>
      <c r="K438" s="95"/>
      <c r="L438" s="95"/>
      <c r="M438" s="95"/>
      <c r="N438" s="95"/>
      <c r="O438" s="95"/>
      <c r="P438" s="95"/>
      <c r="Q438" s="95"/>
      <c r="R438" s="95"/>
      <c r="S438" s="95"/>
      <c r="T438" s="95"/>
      <c r="U438" s="95"/>
      <c r="V438" s="95"/>
      <c r="W438" s="95"/>
      <c r="X438" s="95"/>
      <c r="Y438" s="95"/>
      <c r="Z438" s="95"/>
      <c r="AA438" s="95"/>
      <c r="AB438" s="95"/>
      <c r="AC438" s="95"/>
      <c r="AD438" s="95"/>
      <c r="AE438" s="95"/>
      <c r="AF438" s="95"/>
      <c r="AG438" s="95"/>
      <c r="AH438" s="95"/>
      <c r="AI438" s="95"/>
      <c r="AJ438" s="95"/>
      <c r="AK438" s="236"/>
      <c r="AL438" s="245"/>
      <c r="AM438" s="245"/>
      <c r="AN438" s="245"/>
      <c r="AO438" s="245"/>
      <c r="AP438" s="245"/>
      <c r="AQ438" s="245"/>
      <c r="AR438" s="245"/>
      <c r="AS438" s="245"/>
      <c r="AT438" s="325"/>
      <c r="AU438" s="353" t="s">
        <v>10</v>
      </c>
      <c r="AV438" s="350"/>
      <c r="AW438" s="350"/>
      <c r="AX438" s="350"/>
      <c r="AY438" s="350"/>
      <c r="AZ438" s="352"/>
      <c r="BA438" s="353" t="s">
        <v>61</v>
      </c>
      <c r="BB438" s="350"/>
      <c r="BC438" s="350"/>
      <c r="BD438" s="350"/>
      <c r="BE438" s="350"/>
      <c r="BF438" s="350"/>
      <c r="BG438" s="350"/>
      <c r="BH438" s="350"/>
      <c r="BI438" s="350"/>
      <c r="BJ438" s="352"/>
      <c r="BK438" s="7"/>
      <c r="BL438" s="7"/>
      <c r="BM438" s="7"/>
      <c r="BN438" s="7"/>
      <c r="BO438" s="7"/>
      <c r="BP438" s="7"/>
      <c r="BQ438" s="7"/>
      <c r="BR438" s="7"/>
      <c r="BS438" s="95"/>
      <c r="BT438" s="95"/>
      <c r="BU438" s="95"/>
      <c r="BV438" s="95"/>
      <c r="BW438" s="95"/>
      <c r="BX438" s="95"/>
      <c r="BY438" s="95"/>
      <c r="BZ438" s="95"/>
      <c r="CA438" s="95"/>
      <c r="CB438" s="95"/>
      <c r="CC438" s="95"/>
      <c r="CD438" s="95"/>
      <c r="CE438" s="95"/>
      <c r="CF438" s="95"/>
      <c r="CG438" s="95"/>
      <c r="CH438" s="95"/>
      <c r="CI438" s="95"/>
      <c r="CJ438" s="95"/>
      <c r="CK438" s="95"/>
      <c r="CL438" s="95"/>
      <c r="CM438" s="95"/>
      <c r="CN438" s="95"/>
      <c r="CO438" s="95"/>
      <c r="CP438" s="95"/>
      <c r="CQ438" s="95"/>
      <c r="CR438" s="95"/>
      <c r="CS438" s="95"/>
      <c r="CT438" s="95"/>
      <c r="CU438" s="95"/>
      <c r="CV438" s="95"/>
      <c r="CW438" s="95"/>
      <c r="CX438" s="95"/>
      <c r="CY438" s="236"/>
      <c r="CZ438" s="245"/>
      <c r="DA438" s="245"/>
      <c r="DB438" s="245"/>
      <c r="DC438" s="245"/>
      <c r="DD438" s="245"/>
      <c r="DE438" s="245"/>
      <c r="DF438" s="245"/>
      <c r="DG438" s="245"/>
      <c r="DH438" s="325"/>
      <c r="DI438" s="353" t="s">
        <v>10</v>
      </c>
      <c r="DJ438" s="350"/>
      <c r="DK438" s="350"/>
      <c r="DL438" s="350"/>
      <c r="DM438" s="350"/>
      <c r="DN438" s="352"/>
      <c r="DO438" s="353" t="s">
        <v>61</v>
      </c>
      <c r="DP438" s="350"/>
      <c r="DQ438" s="350"/>
      <c r="DR438" s="350"/>
      <c r="DS438" s="350"/>
      <c r="DT438" s="350"/>
      <c r="DU438" s="350"/>
      <c r="DV438" s="350"/>
      <c r="DW438" s="350"/>
      <c r="DX438" s="352"/>
      <c r="DY438" s="7"/>
      <c r="DZ438" s="7"/>
      <c r="EA438" s="7"/>
      <c r="EB438" s="7"/>
      <c r="EC438" s="7"/>
      <c r="ED438" s="14"/>
    </row>
    <row r="439" spans="1:152" s="20" customFormat="1" ht="5.15" customHeight="1">
      <c r="A439" s="7"/>
      <c r="B439" s="35"/>
      <c r="C439" s="35"/>
      <c r="D439" s="35"/>
      <c r="E439" s="96" t="s">
        <v>195</v>
      </c>
      <c r="F439" s="96"/>
      <c r="G439" s="96"/>
      <c r="H439" s="96"/>
      <c r="I439" s="96"/>
      <c r="J439" s="96"/>
      <c r="K439" s="96"/>
      <c r="L439" s="96"/>
      <c r="M439" s="96"/>
      <c r="N439" s="96"/>
      <c r="O439" s="96"/>
      <c r="P439" s="96"/>
      <c r="Q439" s="96"/>
      <c r="R439" s="96"/>
      <c r="S439" s="96"/>
      <c r="T439" s="96"/>
      <c r="U439" s="232"/>
      <c r="V439" s="241"/>
      <c r="W439" s="241"/>
      <c r="X439" s="241"/>
      <c r="Y439" s="241"/>
      <c r="Z439" s="241"/>
      <c r="AA439" s="241"/>
      <c r="AB439" s="241"/>
      <c r="AC439" s="241"/>
      <c r="AD439" s="241"/>
      <c r="AE439" s="241"/>
      <c r="AF439" s="241"/>
      <c r="AG439" s="241"/>
      <c r="AH439" s="241"/>
      <c r="AI439" s="241"/>
      <c r="AJ439" s="321"/>
      <c r="AK439" s="336"/>
      <c r="AL439" s="340"/>
      <c r="AM439" s="340"/>
      <c r="AN439" s="340"/>
      <c r="AO439" s="340"/>
      <c r="AP439" s="340"/>
      <c r="AQ439" s="340"/>
      <c r="AR439" s="340"/>
      <c r="AS439" s="244" t="s">
        <v>400</v>
      </c>
      <c r="AT439" s="324"/>
      <c r="AU439" s="235"/>
      <c r="AV439" s="244"/>
      <c r="AW439" s="244"/>
      <c r="AX439" s="244"/>
      <c r="AY439" s="244"/>
      <c r="AZ439" s="244"/>
      <c r="BA439" s="235"/>
      <c r="BB439" s="244"/>
      <c r="BC439" s="373"/>
      <c r="BD439" s="244"/>
      <c r="BE439" s="377"/>
      <c r="BF439" s="377"/>
      <c r="BG439" s="377"/>
      <c r="BH439" s="244" t="s">
        <v>198</v>
      </c>
      <c r="BI439" s="244"/>
      <c r="BJ439" s="324"/>
      <c r="BK439" s="7"/>
      <c r="BL439" s="7"/>
      <c r="BM439" s="7"/>
      <c r="BN439" s="7"/>
      <c r="BO439" s="7"/>
      <c r="BP439" s="7"/>
      <c r="BQ439" s="7"/>
      <c r="BR439" s="7"/>
      <c r="BS439" s="96" t="s">
        <v>195</v>
      </c>
      <c r="BT439" s="96"/>
      <c r="BU439" s="96"/>
      <c r="BV439" s="96"/>
      <c r="BW439" s="96"/>
      <c r="BX439" s="96"/>
      <c r="BY439" s="96"/>
      <c r="BZ439" s="96"/>
      <c r="CA439" s="96"/>
      <c r="CB439" s="96"/>
      <c r="CC439" s="96"/>
      <c r="CD439" s="96"/>
      <c r="CE439" s="96"/>
      <c r="CF439" s="96"/>
      <c r="CG439" s="96"/>
      <c r="CH439" s="96"/>
      <c r="CI439" s="231" t="s">
        <v>60</v>
      </c>
      <c r="CJ439" s="231"/>
      <c r="CK439" s="231"/>
      <c r="CL439" s="231"/>
      <c r="CM439" s="231"/>
      <c r="CN439" s="231"/>
      <c r="CO439" s="231"/>
      <c r="CP439" s="231"/>
      <c r="CQ439" s="231"/>
      <c r="CR439" s="231"/>
      <c r="CS439" s="231"/>
      <c r="CT439" s="231"/>
      <c r="CU439" s="231"/>
      <c r="CV439" s="231"/>
      <c r="CW439" s="231"/>
      <c r="CX439" s="231"/>
      <c r="CY439" s="336">
        <v>500</v>
      </c>
      <c r="CZ439" s="340"/>
      <c r="DA439" s="340"/>
      <c r="DB439" s="340"/>
      <c r="DC439" s="340"/>
      <c r="DD439" s="340"/>
      <c r="DE439" s="340"/>
      <c r="DF439" s="340"/>
      <c r="DG439" s="244" t="s">
        <v>400</v>
      </c>
      <c r="DH439" s="324"/>
      <c r="DI439" s="235"/>
      <c r="DJ439" s="244"/>
      <c r="DK439" s="244"/>
      <c r="DL439" s="244"/>
      <c r="DM439" s="244"/>
      <c r="DN439" s="244"/>
      <c r="DO439" s="235"/>
      <c r="DP439" s="244"/>
      <c r="DQ439" s="373"/>
      <c r="DR439" s="244"/>
      <c r="DS439" s="377">
        <v>4</v>
      </c>
      <c r="DT439" s="377"/>
      <c r="DU439" s="377"/>
      <c r="DV439" s="244" t="s">
        <v>198</v>
      </c>
      <c r="DW439" s="244"/>
      <c r="DX439" s="324"/>
      <c r="DY439" s="7"/>
      <c r="DZ439" s="7"/>
      <c r="EA439" s="7"/>
      <c r="EB439" s="7"/>
      <c r="EC439" s="7"/>
      <c r="ED439" s="570"/>
      <c r="EE439" s="570"/>
      <c r="EN439" s="577"/>
      <c r="EO439" s="577"/>
      <c r="EP439" s="577"/>
      <c r="ER439" s="575"/>
      <c r="ES439" s="575"/>
      <c r="ET439" s="575"/>
      <c r="EV439" s="575"/>
    </row>
    <row r="440" spans="1:152" s="20" customFormat="1" ht="14.25">
      <c r="A440" s="7"/>
      <c r="B440" s="35"/>
      <c r="C440" s="35"/>
      <c r="D440" s="35"/>
      <c r="E440" s="96"/>
      <c r="F440" s="96"/>
      <c r="G440" s="96"/>
      <c r="H440" s="96"/>
      <c r="I440" s="96"/>
      <c r="J440" s="96"/>
      <c r="K440" s="96"/>
      <c r="L440" s="96"/>
      <c r="M440" s="96"/>
      <c r="N440" s="96"/>
      <c r="O440" s="96"/>
      <c r="P440" s="96"/>
      <c r="Q440" s="96"/>
      <c r="R440" s="96"/>
      <c r="S440" s="96"/>
      <c r="T440" s="96"/>
      <c r="U440" s="233"/>
      <c r="V440" s="242"/>
      <c r="W440" s="242"/>
      <c r="X440" s="242"/>
      <c r="Y440" s="242"/>
      <c r="Z440" s="242"/>
      <c r="AA440" s="242"/>
      <c r="AB440" s="242"/>
      <c r="AC440" s="242"/>
      <c r="AD440" s="242"/>
      <c r="AE440" s="242"/>
      <c r="AF440" s="242"/>
      <c r="AG440" s="242"/>
      <c r="AH440" s="242"/>
      <c r="AI440" s="242"/>
      <c r="AJ440" s="322"/>
      <c r="AK440" s="337"/>
      <c r="AL440" s="343"/>
      <c r="AM440" s="343"/>
      <c r="AN440" s="343"/>
      <c r="AO440" s="343"/>
      <c r="AP440" s="343"/>
      <c r="AQ440" s="343"/>
      <c r="AR440" s="343"/>
      <c r="AS440" s="348"/>
      <c r="AT440" s="351"/>
      <c r="AU440" s="354"/>
      <c r="AV440" s="240"/>
      <c r="AW440" s="356"/>
      <c r="AX440" s="357"/>
      <c r="AY440" s="240"/>
      <c r="AZ440" s="240"/>
      <c r="BA440" s="354"/>
      <c r="BB440" s="35"/>
      <c r="BC440" s="356"/>
      <c r="BD440" s="357"/>
      <c r="BE440" s="380"/>
      <c r="BF440" s="380"/>
      <c r="BG440" s="380"/>
      <c r="BH440" s="348"/>
      <c r="BI440" s="348"/>
      <c r="BJ440" s="351"/>
      <c r="BK440" s="7"/>
      <c r="BL440" s="7"/>
      <c r="BM440" s="7"/>
      <c r="BN440" s="7"/>
      <c r="BO440" s="7"/>
      <c r="BP440" s="7"/>
      <c r="BQ440" s="7"/>
      <c r="BR440" s="7"/>
      <c r="BS440" s="96"/>
      <c r="BT440" s="96"/>
      <c r="BU440" s="96"/>
      <c r="BV440" s="96"/>
      <c r="BW440" s="96"/>
      <c r="BX440" s="96"/>
      <c r="BY440" s="96"/>
      <c r="BZ440" s="96"/>
      <c r="CA440" s="96"/>
      <c r="CB440" s="96"/>
      <c r="CC440" s="96"/>
      <c r="CD440" s="96"/>
      <c r="CE440" s="96"/>
      <c r="CF440" s="96"/>
      <c r="CG440" s="96"/>
      <c r="CH440" s="96"/>
      <c r="CI440" s="231"/>
      <c r="CJ440" s="231"/>
      <c r="CK440" s="231"/>
      <c r="CL440" s="231"/>
      <c r="CM440" s="231"/>
      <c r="CN440" s="231"/>
      <c r="CO440" s="231"/>
      <c r="CP440" s="231"/>
      <c r="CQ440" s="231"/>
      <c r="CR440" s="231"/>
      <c r="CS440" s="231"/>
      <c r="CT440" s="231"/>
      <c r="CU440" s="231"/>
      <c r="CV440" s="231"/>
      <c r="CW440" s="231"/>
      <c r="CX440" s="231"/>
      <c r="CY440" s="337"/>
      <c r="CZ440" s="341"/>
      <c r="DA440" s="341"/>
      <c r="DB440" s="341"/>
      <c r="DC440" s="341"/>
      <c r="DD440" s="341"/>
      <c r="DE440" s="341"/>
      <c r="DF440" s="341"/>
      <c r="DG440" s="240"/>
      <c r="DH440" s="351"/>
      <c r="DI440" s="354"/>
      <c r="DJ440" s="240"/>
      <c r="DK440" s="356" t="s">
        <v>401</v>
      </c>
      <c r="DL440" s="357"/>
      <c r="DM440" s="240"/>
      <c r="DN440" s="240"/>
      <c r="DO440" s="354"/>
      <c r="DP440" s="35"/>
      <c r="DQ440" s="356" t="s">
        <v>401</v>
      </c>
      <c r="DR440" s="357"/>
      <c r="DS440" s="378"/>
      <c r="DT440" s="378"/>
      <c r="DU440" s="378"/>
      <c r="DV440" s="240"/>
      <c r="DW440" s="240"/>
      <c r="DX440" s="351"/>
      <c r="DY440" s="7"/>
      <c r="DZ440" s="7"/>
      <c r="EA440" s="7"/>
      <c r="EB440" s="7"/>
      <c r="EC440" s="7"/>
      <c r="ED440" s="570"/>
      <c r="EE440" s="570"/>
      <c r="EN440" s="577"/>
      <c r="EO440" s="577"/>
      <c r="EP440" s="577"/>
      <c r="ES440" s="575"/>
      <c r="EV440" s="575"/>
    </row>
    <row r="441" spans="1:152" s="20" customFormat="1" ht="5.15" customHeight="1">
      <c r="A441" s="7"/>
      <c r="B441" s="35"/>
      <c r="C441" s="35"/>
      <c r="D441" s="35"/>
      <c r="E441" s="96"/>
      <c r="F441" s="96"/>
      <c r="G441" s="96"/>
      <c r="H441" s="96"/>
      <c r="I441" s="96"/>
      <c r="J441" s="96"/>
      <c r="K441" s="96"/>
      <c r="L441" s="96"/>
      <c r="M441" s="96"/>
      <c r="N441" s="96"/>
      <c r="O441" s="96"/>
      <c r="P441" s="96"/>
      <c r="Q441" s="96"/>
      <c r="R441" s="96"/>
      <c r="S441" s="96"/>
      <c r="T441" s="96"/>
      <c r="U441" s="234"/>
      <c r="V441" s="243"/>
      <c r="W441" s="243"/>
      <c r="X441" s="243"/>
      <c r="Y441" s="243"/>
      <c r="Z441" s="243"/>
      <c r="AA441" s="243"/>
      <c r="AB441" s="243"/>
      <c r="AC441" s="243"/>
      <c r="AD441" s="243"/>
      <c r="AE441" s="243"/>
      <c r="AF441" s="243"/>
      <c r="AG441" s="243"/>
      <c r="AH441" s="243"/>
      <c r="AI441" s="243"/>
      <c r="AJ441" s="323"/>
      <c r="AK441" s="338"/>
      <c r="AL441" s="342"/>
      <c r="AM441" s="342"/>
      <c r="AN441" s="342"/>
      <c r="AO441" s="342"/>
      <c r="AP441" s="342"/>
      <c r="AQ441" s="342"/>
      <c r="AR441" s="342"/>
      <c r="AS441" s="245"/>
      <c r="AT441" s="325"/>
      <c r="AU441" s="236"/>
      <c r="AV441" s="245"/>
      <c r="AW441" s="245"/>
      <c r="AX441" s="245"/>
      <c r="AY441" s="245"/>
      <c r="AZ441" s="245"/>
      <c r="BA441" s="236"/>
      <c r="BB441" s="368"/>
      <c r="BC441" s="368"/>
      <c r="BD441" s="245"/>
      <c r="BE441" s="379"/>
      <c r="BF441" s="379"/>
      <c r="BG441" s="379"/>
      <c r="BH441" s="245"/>
      <c r="BI441" s="245"/>
      <c r="BJ441" s="325"/>
      <c r="BK441" s="7"/>
      <c r="BL441" s="7"/>
      <c r="BM441" s="7"/>
      <c r="BN441" s="7"/>
      <c r="BO441" s="7"/>
      <c r="BP441" s="7"/>
      <c r="BQ441" s="7"/>
      <c r="BR441" s="7"/>
      <c r="BS441" s="96"/>
      <c r="BT441" s="96"/>
      <c r="BU441" s="96"/>
      <c r="BV441" s="96"/>
      <c r="BW441" s="96"/>
      <c r="BX441" s="96"/>
      <c r="BY441" s="96"/>
      <c r="BZ441" s="96"/>
      <c r="CA441" s="96"/>
      <c r="CB441" s="96"/>
      <c r="CC441" s="96"/>
      <c r="CD441" s="96"/>
      <c r="CE441" s="96"/>
      <c r="CF441" s="96"/>
      <c r="CG441" s="96"/>
      <c r="CH441" s="96"/>
      <c r="CI441" s="231"/>
      <c r="CJ441" s="231"/>
      <c r="CK441" s="231"/>
      <c r="CL441" s="231"/>
      <c r="CM441" s="231"/>
      <c r="CN441" s="231"/>
      <c r="CO441" s="231"/>
      <c r="CP441" s="231"/>
      <c r="CQ441" s="231"/>
      <c r="CR441" s="231"/>
      <c r="CS441" s="231"/>
      <c r="CT441" s="231"/>
      <c r="CU441" s="231"/>
      <c r="CV441" s="231"/>
      <c r="CW441" s="231"/>
      <c r="CX441" s="231"/>
      <c r="CY441" s="338"/>
      <c r="CZ441" s="342"/>
      <c r="DA441" s="342"/>
      <c r="DB441" s="342"/>
      <c r="DC441" s="342"/>
      <c r="DD441" s="342"/>
      <c r="DE441" s="342"/>
      <c r="DF441" s="342"/>
      <c r="DG441" s="245"/>
      <c r="DH441" s="325"/>
      <c r="DI441" s="236"/>
      <c r="DJ441" s="245"/>
      <c r="DK441" s="245"/>
      <c r="DL441" s="245"/>
      <c r="DM441" s="245"/>
      <c r="DN441" s="245"/>
      <c r="DO441" s="236"/>
      <c r="DP441" s="368"/>
      <c r="DQ441" s="368"/>
      <c r="DR441" s="245"/>
      <c r="DS441" s="379"/>
      <c r="DT441" s="379"/>
      <c r="DU441" s="379"/>
      <c r="DV441" s="245"/>
      <c r="DW441" s="245"/>
      <c r="DX441" s="325"/>
      <c r="DY441" s="7"/>
      <c r="DZ441" s="7"/>
      <c r="EA441" s="7"/>
      <c r="EB441" s="7"/>
      <c r="EC441" s="7"/>
      <c r="ED441" s="570"/>
      <c r="EE441" s="570"/>
      <c r="EN441" s="577"/>
      <c r="EO441" s="577"/>
      <c r="EP441" s="577"/>
      <c r="ES441" s="575"/>
      <c r="EV441" s="575"/>
    </row>
    <row r="442" spans="1:152" s="20" customFormat="1" ht="5.15" customHeight="1">
      <c r="A442" s="7"/>
      <c r="B442" s="35"/>
      <c r="C442" s="35"/>
      <c r="D442" s="35"/>
      <c r="E442" s="96" t="s">
        <v>344</v>
      </c>
      <c r="F442" s="96"/>
      <c r="G442" s="96"/>
      <c r="H442" s="96"/>
      <c r="I442" s="96"/>
      <c r="J442" s="96"/>
      <c r="K442" s="96"/>
      <c r="L442" s="96"/>
      <c r="M442" s="96"/>
      <c r="N442" s="96"/>
      <c r="O442" s="96"/>
      <c r="P442" s="96"/>
      <c r="Q442" s="96"/>
      <c r="R442" s="96"/>
      <c r="S442" s="96"/>
      <c r="T442" s="96"/>
      <c r="U442" s="232"/>
      <c r="V442" s="241"/>
      <c r="W442" s="241"/>
      <c r="X442" s="241"/>
      <c r="Y442" s="241"/>
      <c r="Z442" s="241"/>
      <c r="AA442" s="241"/>
      <c r="AB442" s="241"/>
      <c r="AC442" s="241"/>
      <c r="AD442" s="241"/>
      <c r="AE442" s="241"/>
      <c r="AF442" s="241"/>
      <c r="AG442" s="241"/>
      <c r="AH442" s="241"/>
      <c r="AI442" s="241"/>
      <c r="AJ442" s="321"/>
      <c r="AK442" s="336"/>
      <c r="AL442" s="340"/>
      <c r="AM442" s="340"/>
      <c r="AN442" s="340"/>
      <c r="AO442" s="340"/>
      <c r="AP442" s="340"/>
      <c r="AQ442" s="340"/>
      <c r="AR442" s="340"/>
      <c r="AS442" s="244" t="s">
        <v>400</v>
      </c>
      <c r="AT442" s="324"/>
      <c r="AU442" s="235"/>
      <c r="AV442" s="244"/>
      <c r="AW442" s="244"/>
      <c r="AX442" s="244"/>
      <c r="AY442" s="244"/>
      <c r="AZ442" s="244"/>
      <c r="BA442" s="235"/>
      <c r="BB442" s="244"/>
      <c r="BC442" s="373"/>
      <c r="BD442" s="244"/>
      <c r="BE442" s="377"/>
      <c r="BF442" s="377"/>
      <c r="BG442" s="377"/>
      <c r="BH442" s="244" t="s">
        <v>198</v>
      </c>
      <c r="BI442" s="244"/>
      <c r="BJ442" s="324"/>
      <c r="BK442" s="7"/>
      <c r="BL442" s="7"/>
      <c r="BM442" s="7"/>
      <c r="BN442" s="7"/>
      <c r="BO442" s="7"/>
      <c r="BP442" s="7"/>
      <c r="BQ442" s="7"/>
      <c r="BR442" s="7"/>
      <c r="BS442" s="96" t="s">
        <v>344</v>
      </c>
      <c r="BT442" s="96"/>
      <c r="BU442" s="96"/>
      <c r="BV442" s="96"/>
      <c r="BW442" s="96"/>
      <c r="BX442" s="96"/>
      <c r="BY442" s="96"/>
      <c r="BZ442" s="96"/>
      <c r="CA442" s="96"/>
      <c r="CB442" s="96"/>
      <c r="CC442" s="96"/>
      <c r="CD442" s="96"/>
      <c r="CE442" s="96"/>
      <c r="CF442" s="96"/>
      <c r="CG442" s="96"/>
      <c r="CH442" s="96"/>
      <c r="CI442" s="231" t="s">
        <v>60</v>
      </c>
      <c r="CJ442" s="231"/>
      <c r="CK442" s="231"/>
      <c r="CL442" s="231"/>
      <c r="CM442" s="231"/>
      <c r="CN442" s="231"/>
      <c r="CO442" s="231"/>
      <c r="CP442" s="231"/>
      <c r="CQ442" s="231"/>
      <c r="CR442" s="231"/>
      <c r="CS442" s="231"/>
      <c r="CT442" s="231"/>
      <c r="CU442" s="231"/>
      <c r="CV442" s="231"/>
      <c r="CW442" s="231"/>
      <c r="CX442" s="231"/>
      <c r="CY442" s="336">
        <v>500</v>
      </c>
      <c r="CZ442" s="340"/>
      <c r="DA442" s="340"/>
      <c r="DB442" s="340"/>
      <c r="DC442" s="340"/>
      <c r="DD442" s="340"/>
      <c r="DE442" s="340"/>
      <c r="DF442" s="340"/>
      <c r="DG442" s="244" t="s">
        <v>400</v>
      </c>
      <c r="DH442" s="324"/>
      <c r="DI442" s="235"/>
      <c r="DJ442" s="244"/>
      <c r="DK442" s="244"/>
      <c r="DL442" s="244"/>
      <c r="DM442" s="244"/>
      <c r="DN442" s="244"/>
      <c r="DO442" s="235"/>
      <c r="DP442" s="244"/>
      <c r="DQ442" s="373"/>
      <c r="DR442" s="244"/>
      <c r="DS442" s="377">
        <v>4</v>
      </c>
      <c r="DT442" s="377"/>
      <c r="DU442" s="377"/>
      <c r="DV442" s="244" t="s">
        <v>198</v>
      </c>
      <c r="DW442" s="244"/>
      <c r="DX442" s="324"/>
      <c r="DY442" s="7"/>
      <c r="DZ442" s="7"/>
      <c r="EA442" s="7"/>
      <c r="EB442" s="7"/>
      <c r="EC442" s="7"/>
      <c r="ED442" s="570"/>
      <c r="EE442" s="570"/>
      <c r="EN442" s="577"/>
      <c r="EO442" s="577"/>
      <c r="EP442" s="577"/>
      <c r="ER442" s="575"/>
      <c r="ES442" s="575"/>
      <c r="ET442" s="575"/>
      <c r="EV442" s="575"/>
    </row>
    <row r="443" spans="1:152" s="20" customFormat="1" ht="14.25" customHeight="1">
      <c r="A443" s="7"/>
      <c r="B443" s="35"/>
      <c r="C443" s="35"/>
      <c r="D443" s="35"/>
      <c r="E443" s="96"/>
      <c r="F443" s="96"/>
      <c r="G443" s="96"/>
      <c r="H443" s="96"/>
      <c r="I443" s="96"/>
      <c r="J443" s="96"/>
      <c r="K443" s="96"/>
      <c r="L443" s="96"/>
      <c r="M443" s="96"/>
      <c r="N443" s="96"/>
      <c r="O443" s="96"/>
      <c r="P443" s="96"/>
      <c r="Q443" s="96"/>
      <c r="R443" s="96"/>
      <c r="S443" s="96"/>
      <c r="T443" s="96"/>
      <c r="U443" s="233"/>
      <c r="V443" s="242"/>
      <c r="W443" s="242"/>
      <c r="X443" s="242"/>
      <c r="Y443" s="242"/>
      <c r="Z443" s="242"/>
      <c r="AA443" s="242"/>
      <c r="AB443" s="242"/>
      <c r="AC443" s="242"/>
      <c r="AD443" s="242"/>
      <c r="AE443" s="242"/>
      <c r="AF443" s="242"/>
      <c r="AG443" s="242"/>
      <c r="AH443" s="242"/>
      <c r="AI443" s="242"/>
      <c r="AJ443" s="322"/>
      <c r="AK443" s="337"/>
      <c r="AL443" s="343"/>
      <c r="AM443" s="343"/>
      <c r="AN443" s="343"/>
      <c r="AO443" s="343"/>
      <c r="AP443" s="343"/>
      <c r="AQ443" s="343"/>
      <c r="AR443" s="343"/>
      <c r="AS443" s="348"/>
      <c r="AT443" s="351"/>
      <c r="AU443" s="354"/>
      <c r="AV443" s="240"/>
      <c r="AW443" s="356"/>
      <c r="AX443" s="357"/>
      <c r="AY443" s="240"/>
      <c r="AZ443" s="240"/>
      <c r="BA443" s="354"/>
      <c r="BB443" s="35"/>
      <c r="BC443" s="356"/>
      <c r="BD443" s="357"/>
      <c r="BE443" s="380"/>
      <c r="BF443" s="380"/>
      <c r="BG443" s="380"/>
      <c r="BH443" s="348"/>
      <c r="BI443" s="348"/>
      <c r="BJ443" s="351"/>
      <c r="BK443" s="7"/>
      <c r="BL443" s="7"/>
      <c r="BM443" s="7"/>
      <c r="BN443" s="7"/>
      <c r="BO443" s="7"/>
      <c r="BP443" s="7"/>
      <c r="BQ443" s="7"/>
      <c r="BR443" s="7"/>
      <c r="BS443" s="96"/>
      <c r="BT443" s="96"/>
      <c r="BU443" s="96"/>
      <c r="BV443" s="96"/>
      <c r="BW443" s="96"/>
      <c r="BX443" s="96"/>
      <c r="BY443" s="96"/>
      <c r="BZ443" s="96"/>
      <c r="CA443" s="96"/>
      <c r="CB443" s="96"/>
      <c r="CC443" s="96"/>
      <c r="CD443" s="96"/>
      <c r="CE443" s="96"/>
      <c r="CF443" s="96"/>
      <c r="CG443" s="96"/>
      <c r="CH443" s="96"/>
      <c r="CI443" s="231"/>
      <c r="CJ443" s="231"/>
      <c r="CK443" s="231"/>
      <c r="CL443" s="231"/>
      <c r="CM443" s="231"/>
      <c r="CN443" s="231"/>
      <c r="CO443" s="231"/>
      <c r="CP443" s="231"/>
      <c r="CQ443" s="231"/>
      <c r="CR443" s="231"/>
      <c r="CS443" s="231"/>
      <c r="CT443" s="231"/>
      <c r="CU443" s="231"/>
      <c r="CV443" s="231"/>
      <c r="CW443" s="231"/>
      <c r="CX443" s="231"/>
      <c r="CY443" s="337"/>
      <c r="CZ443" s="341"/>
      <c r="DA443" s="341"/>
      <c r="DB443" s="341"/>
      <c r="DC443" s="341"/>
      <c r="DD443" s="341"/>
      <c r="DE443" s="341"/>
      <c r="DF443" s="341"/>
      <c r="DG443" s="240"/>
      <c r="DH443" s="351"/>
      <c r="DI443" s="354"/>
      <c r="DJ443" s="240"/>
      <c r="DK443" s="356" t="s">
        <v>401</v>
      </c>
      <c r="DL443" s="357"/>
      <c r="DM443" s="240"/>
      <c r="DN443" s="240"/>
      <c r="DO443" s="354"/>
      <c r="DP443" s="35"/>
      <c r="DQ443" s="356" t="s">
        <v>401</v>
      </c>
      <c r="DR443" s="357"/>
      <c r="DS443" s="378"/>
      <c r="DT443" s="378"/>
      <c r="DU443" s="378"/>
      <c r="DV443" s="240"/>
      <c r="DW443" s="240"/>
      <c r="DX443" s="351"/>
      <c r="DY443" s="7"/>
      <c r="DZ443" s="7"/>
      <c r="EA443" s="7"/>
      <c r="EB443" s="7"/>
      <c r="EC443" s="7"/>
      <c r="ED443" s="570"/>
      <c r="EE443" s="570"/>
      <c r="EN443" s="577"/>
      <c r="EO443" s="577"/>
      <c r="EP443" s="577"/>
      <c r="ES443" s="575"/>
      <c r="EV443" s="575"/>
    </row>
    <row r="444" spans="1:152" s="20" customFormat="1" ht="5.15" customHeight="1">
      <c r="A444" s="7"/>
      <c r="B444" s="35"/>
      <c r="C444" s="35"/>
      <c r="D444" s="35"/>
      <c r="E444" s="96"/>
      <c r="F444" s="96"/>
      <c r="G444" s="96"/>
      <c r="H444" s="96"/>
      <c r="I444" s="96"/>
      <c r="J444" s="96"/>
      <c r="K444" s="96"/>
      <c r="L444" s="96"/>
      <c r="M444" s="96"/>
      <c r="N444" s="96"/>
      <c r="O444" s="96"/>
      <c r="P444" s="96"/>
      <c r="Q444" s="96"/>
      <c r="R444" s="96"/>
      <c r="S444" s="96"/>
      <c r="T444" s="96"/>
      <c r="U444" s="234"/>
      <c r="V444" s="243"/>
      <c r="W444" s="243"/>
      <c r="X444" s="243"/>
      <c r="Y444" s="243"/>
      <c r="Z444" s="243"/>
      <c r="AA444" s="243"/>
      <c r="AB444" s="243"/>
      <c r="AC444" s="243"/>
      <c r="AD444" s="243"/>
      <c r="AE444" s="243"/>
      <c r="AF444" s="243"/>
      <c r="AG444" s="243"/>
      <c r="AH444" s="243"/>
      <c r="AI444" s="243"/>
      <c r="AJ444" s="323"/>
      <c r="AK444" s="338"/>
      <c r="AL444" s="342"/>
      <c r="AM444" s="342"/>
      <c r="AN444" s="342"/>
      <c r="AO444" s="342"/>
      <c r="AP444" s="342"/>
      <c r="AQ444" s="342"/>
      <c r="AR444" s="342"/>
      <c r="AS444" s="245"/>
      <c r="AT444" s="325"/>
      <c r="AU444" s="236"/>
      <c r="AV444" s="245"/>
      <c r="AW444" s="245"/>
      <c r="AX444" s="245"/>
      <c r="AY444" s="245"/>
      <c r="AZ444" s="245"/>
      <c r="BA444" s="236"/>
      <c r="BB444" s="368"/>
      <c r="BC444" s="368"/>
      <c r="BD444" s="245"/>
      <c r="BE444" s="379"/>
      <c r="BF444" s="379"/>
      <c r="BG444" s="379"/>
      <c r="BH444" s="245"/>
      <c r="BI444" s="245"/>
      <c r="BJ444" s="325"/>
      <c r="BK444" s="7"/>
      <c r="BL444" s="7"/>
      <c r="BM444" s="7"/>
      <c r="BN444" s="7"/>
      <c r="BO444" s="7"/>
      <c r="BP444" s="7"/>
      <c r="BQ444" s="7"/>
      <c r="BR444" s="7"/>
      <c r="BS444" s="96"/>
      <c r="BT444" s="96"/>
      <c r="BU444" s="96"/>
      <c r="BV444" s="96"/>
      <c r="BW444" s="96"/>
      <c r="BX444" s="96"/>
      <c r="BY444" s="96"/>
      <c r="BZ444" s="96"/>
      <c r="CA444" s="96"/>
      <c r="CB444" s="96"/>
      <c r="CC444" s="96"/>
      <c r="CD444" s="96"/>
      <c r="CE444" s="96"/>
      <c r="CF444" s="96"/>
      <c r="CG444" s="96"/>
      <c r="CH444" s="96"/>
      <c r="CI444" s="231"/>
      <c r="CJ444" s="231"/>
      <c r="CK444" s="231"/>
      <c r="CL444" s="231"/>
      <c r="CM444" s="231"/>
      <c r="CN444" s="231"/>
      <c r="CO444" s="231"/>
      <c r="CP444" s="231"/>
      <c r="CQ444" s="231"/>
      <c r="CR444" s="231"/>
      <c r="CS444" s="231"/>
      <c r="CT444" s="231"/>
      <c r="CU444" s="231"/>
      <c r="CV444" s="231"/>
      <c r="CW444" s="231"/>
      <c r="CX444" s="231"/>
      <c r="CY444" s="338"/>
      <c r="CZ444" s="342"/>
      <c r="DA444" s="342"/>
      <c r="DB444" s="342"/>
      <c r="DC444" s="342"/>
      <c r="DD444" s="342"/>
      <c r="DE444" s="342"/>
      <c r="DF444" s="342"/>
      <c r="DG444" s="245"/>
      <c r="DH444" s="325"/>
      <c r="DI444" s="236"/>
      <c r="DJ444" s="245"/>
      <c r="DK444" s="245"/>
      <c r="DL444" s="245"/>
      <c r="DM444" s="245"/>
      <c r="DN444" s="245"/>
      <c r="DO444" s="236"/>
      <c r="DP444" s="368"/>
      <c r="DQ444" s="368"/>
      <c r="DR444" s="245"/>
      <c r="DS444" s="379"/>
      <c r="DT444" s="379"/>
      <c r="DU444" s="379"/>
      <c r="DV444" s="245"/>
      <c r="DW444" s="245"/>
      <c r="DX444" s="325"/>
      <c r="DY444" s="7"/>
      <c r="DZ444" s="7"/>
      <c r="EA444" s="7"/>
      <c r="EB444" s="7"/>
      <c r="EC444" s="7"/>
      <c r="ED444" s="570"/>
      <c r="EE444" s="570"/>
      <c r="EN444" s="577"/>
      <c r="EO444" s="577"/>
      <c r="EP444" s="577"/>
      <c r="ES444" s="575"/>
      <c r="EV444" s="575"/>
    </row>
    <row r="445" spans="1:152" s="20" customFormat="1" ht="5.15" customHeight="1">
      <c r="A445" s="7"/>
      <c r="B445" s="35"/>
      <c r="C445" s="35"/>
      <c r="D445" s="35"/>
      <c r="E445" s="96" t="s">
        <v>71</v>
      </c>
      <c r="F445" s="96"/>
      <c r="G445" s="96"/>
      <c r="H445" s="96"/>
      <c r="I445" s="96"/>
      <c r="J445" s="96"/>
      <c r="K445" s="96"/>
      <c r="L445" s="96"/>
      <c r="M445" s="96"/>
      <c r="N445" s="96"/>
      <c r="O445" s="96"/>
      <c r="P445" s="96"/>
      <c r="Q445" s="96"/>
      <c r="R445" s="96"/>
      <c r="S445" s="96"/>
      <c r="T445" s="96"/>
      <c r="U445" s="232"/>
      <c r="V445" s="241"/>
      <c r="W445" s="241"/>
      <c r="X445" s="241"/>
      <c r="Y445" s="241"/>
      <c r="Z445" s="241"/>
      <c r="AA445" s="241"/>
      <c r="AB445" s="241"/>
      <c r="AC445" s="241"/>
      <c r="AD445" s="241"/>
      <c r="AE445" s="241"/>
      <c r="AF445" s="241"/>
      <c r="AG445" s="241"/>
      <c r="AH445" s="241"/>
      <c r="AI445" s="241"/>
      <c r="AJ445" s="321"/>
      <c r="AK445" s="336"/>
      <c r="AL445" s="340"/>
      <c r="AM445" s="340"/>
      <c r="AN445" s="340"/>
      <c r="AO445" s="340"/>
      <c r="AP445" s="340"/>
      <c r="AQ445" s="340"/>
      <c r="AR445" s="340"/>
      <c r="AS445" s="244" t="s">
        <v>400</v>
      </c>
      <c r="AT445" s="324"/>
      <c r="AU445" s="235"/>
      <c r="AV445" s="244"/>
      <c r="AW445" s="244"/>
      <c r="AX445" s="244"/>
      <c r="AY445" s="244"/>
      <c r="AZ445" s="244"/>
      <c r="BA445" s="235"/>
      <c r="BB445" s="244"/>
      <c r="BC445" s="373"/>
      <c r="BD445" s="244"/>
      <c r="BE445" s="377"/>
      <c r="BF445" s="377"/>
      <c r="BG445" s="377"/>
      <c r="BH445" s="244" t="s">
        <v>198</v>
      </c>
      <c r="BI445" s="244"/>
      <c r="BJ445" s="324"/>
      <c r="BK445" s="7"/>
      <c r="BL445" s="7"/>
      <c r="BM445" s="7"/>
      <c r="BN445" s="7"/>
      <c r="BO445" s="7"/>
      <c r="BP445" s="7"/>
      <c r="BQ445" s="7"/>
      <c r="BR445" s="7"/>
      <c r="BS445" s="96" t="s">
        <v>71</v>
      </c>
      <c r="BT445" s="96"/>
      <c r="BU445" s="96"/>
      <c r="BV445" s="96"/>
      <c r="BW445" s="96"/>
      <c r="BX445" s="96"/>
      <c r="BY445" s="96"/>
      <c r="BZ445" s="96"/>
      <c r="CA445" s="96"/>
      <c r="CB445" s="96"/>
      <c r="CC445" s="96"/>
      <c r="CD445" s="96"/>
      <c r="CE445" s="96"/>
      <c r="CF445" s="96"/>
      <c r="CG445" s="96"/>
      <c r="CH445" s="96"/>
      <c r="CI445" s="231" t="s">
        <v>60</v>
      </c>
      <c r="CJ445" s="231"/>
      <c r="CK445" s="231"/>
      <c r="CL445" s="231"/>
      <c r="CM445" s="231"/>
      <c r="CN445" s="231"/>
      <c r="CO445" s="231"/>
      <c r="CP445" s="231"/>
      <c r="CQ445" s="231"/>
      <c r="CR445" s="231"/>
      <c r="CS445" s="231"/>
      <c r="CT445" s="231"/>
      <c r="CU445" s="231"/>
      <c r="CV445" s="231"/>
      <c r="CW445" s="231"/>
      <c r="CX445" s="231"/>
      <c r="CY445" s="336">
        <v>500</v>
      </c>
      <c r="CZ445" s="340"/>
      <c r="DA445" s="340"/>
      <c r="DB445" s="340"/>
      <c r="DC445" s="340"/>
      <c r="DD445" s="340"/>
      <c r="DE445" s="340"/>
      <c r="DF445" s="340"/>
      <c r="DG445" s="244" t="s">
        <v>400</v>
      </c>
      <c r="DH445" s="324"/>
      <c r="DI445" s="235"/>
      <c r="DJ445" s="244"/>
      <c r="DK445" s="244"/>
      <c r="DL445" s="244"/>
      <c r="DM445" s="244"/>
      <c r="DN445" s="244"/>
      <c r="DO445" s="235"/>
      <c r="DP445" s="244"/>
      <c r="DQ445" s="373"/>
      <c r="DR445" s="244"/>
      <c r="DS445" s="377">
        <v>4</v>
      </c>
      <c r="DT445" s="377"/>
      <c r="DU445" s="377"/>
      <c r="DV445" s="244" t="s">
        <v>198</v>
      </c>
      <c r="DW445" s="244"/>
      <c r="DX445" s="324"/>
      <c r="DY445" s="7"/>
      <c r="DZ445" s="7"/>
      <c r="EA445" s="7"/>
      <c r="EB445" s="7"/>
      <c r="EC445" s="7"/>
      <c r="ED445" s="570"/>
      <c r="EE445" s="570"/>
      <c r="EN445" s="577"/>
      <c r="EO445" s="577"/>
      <c r="EP445" s="577"/>
      <c r="ER445" s="575"/>
      <c r="ES445" s="575"/>
      <c r="ET445" s="575"/>
      <c r="EV445" s="575"/>
    </row>
    <row r="446" spans="1:152" s="20" customFormat="1" ht="14.25" customHeight="1">
      <c r="A446" s="7"/>
      <c r="B446" s="35"/>
      <c r="C446" s="35"/>
      <c r="D446" s="35"/>
      <c r="E446" s="96"/>
      <c r="F446" s="96"/>
      <c r="G446" s="96"/>
      <c r="H446" s="96"/>
      <c r="I446" s="96"/>
      <c r="J446" s="96"/>
      <c r="K446" s="96"/>
      <c r="L446" s="96"/>
      <c r="M446" s="96"/>
      <c r="N446" s="96"/>
      <c r="O446" s="96"/>
      <c r="P446" s="96"/>
      <c r="Q446" s="96"/>
      <c r="R446" s="96"/>
      <c r="S446" s="96"/>
      <c r="T446" s="96"/>
      <c r="U446" s="233"/>
      <c r="V446" s="242"/>
      <c r="W446" s="242"/>
      <c r="X446" s="242"/>
      <c r="Y446" s="242"/>
      <c r="Z446" s="242"/>
      <c r="AA446" s="242"/>
      <c r="AB446" s="242"/>
      <c r="AC446" s="242"/>
      <c r="AD446" s="242"/>
      <c r="AE446" s="242"/>
      <c r="AF446" s="242"/>
      <c r="AG446" s="242"/>
      <c r="AH446" s="242"/>
      <c r="AI446" s="242"/>
      <c r="AJ446" s="322"/>
      <c r="AK446" s="337"/>
      <c r="AL446" s="343"/>
      <c r="AM446" s="343"/>
      <c r="AN446" s="343"/>
      <c r="AO446" s="343"/>
      <c r="AP446" s="343"/>
      <c r="AQ446" s="343"/>
      <c r="AR446" s="343"/>
      <c r="AS446" s="348"/>
      <c r="AT446" s="351"/>
      <c r="AU446" s="354"/>
      <c r="AV446" s="240"/>
      <c r="AW446" s="356"/>
      <c r="AX446" s="357"/>
      <c r="AY446" s="240"/>
      <c r="AZ446" s="240"/>
      <c r="BA446" s="354"/>
      <c r="BB446" s="35"/>
      <c r="BC446" s="356"/>
      <c r="BD446" s="357"/>
      <c r="BE446" s="380"/>
      <c r="BF446" s="380"/>
      <c r="BG446" s="380"/>
      <c r="BH446" s="348"/>
      <c r="BI446" s="348"/>
      <c r="BJ446" s="351"/>
      <c r="BK446" s="7"/>
      <c r="BL446" s="7"/>
      <c r="BM446" s="7"/>
      <c r="BN446" s="7"/>
      <c r="BO446" s="7"/>
      <c r="BP446" s="7"/>
      <c r="BQ446" s="7"/>
      <c r="BR446" s="7"/>
      <c r="BS446" s="96"/>
      <c r="BT446" s="96"/>
      <c r="BU446" s="96"/>
      <c r="BV446" s="96"/>
      <c r="BW446" s="96"/>
      <c r="BX446" s="96"/>
      <c r="BY446" s="96"/>
      <c r="BZ446" s="96"/>
      <c r="CA446" s="96"/>
      <c r="CB446" s="96"/>
      <c r="CC446" s="96"/>
      <c r="CD446" s="96"/>
      <c r="CE446" s="96"/>
      <c r="CF446" s="96"/>
      <c r="CG446" s="96"/>
      <c r="CH446" s="96"/>
      <c r="CI446" s="231"/>
      <c r="CJ446" s="231"/>
      <c r="CK446" s="231"/>
      <c r="CL446" s="231"/>
      <c r="CM446" s="231"/>
      <c r="CN446" s="231"/>
      <c r="CO446" s="231"/>
      <c r="CP446" s="231"/>
      <c r="CQ446" s="231"/>
      <c r="CR446" s="231"/>
      <c r="CS446" s="231"/>
      <c r="CT446" s="231"/>
      <c r="CU446" s="231"/>
      <c r="CV446" s="231"/>
      <c r="CW446" s="231"/>
      <c r="CX446" s="231"/>
      <c r="CY446" s="337"/>
      <c r="CZ446" s="341"/>
      <c r="DA446" s="341"/>
      <c r="DB446" s="341"/>
      <c r="DC446" s="341"/>
      <c r="DD446" s="341"/>
      <c r="DE446" s="341"/>
      <c r="DF446" s="341"/>
      <c r="DG446" s="240"/>
      <c r="DH446" s="351"/>
      <c r="DI446" s="354"/>
      <c r="DJ446" s="240"/>
      <c r="DK446" s="356" t="s">
        <v>401</v>
      </c>
      <c r="DL446" s="357"/>
      <c r="DM446" s="240"/>
      <c r="DN446" s="240"/>
      <c r="DO446" s="354"/>
      <c r="DP446" s="35"/>
      <c r="DQ446" s="356" t="s">
        <v>401</v>
      </c>
      <c r="DR446" s="357"/>
      <c r="DS446" s="378"/>
      <c r="DT446" s="378"/>
      <c r="DU446" s="378"/>
      <c r="DV446" s="240"/>
      <c r="DW446" s="240"/>
      <c r="DX446" s="351"/>
      <c r="DY446" s="7"/>
      <c r="DZ446" s="7"/>
      <c r="EA446" s="7"/>
      <c r="EB446" s="7"/>
      <c r="EC446" s="7"/>
      <c r="ED446" s="570"/>
      <c r="EE446" s="570"/>
      <c r="EN446" s="577"/>
      <c r="EO446" s="577"/>
      <c r="EP446" s="577"/>
      <c r="ES446" s="575"/>
      <c r="EV446" s="575"/>
    </row>
    <row r="447" spans="1:152" s="20" customFormat="1" ht="5.15" customHeight="1">
      <c r="A447" s="7"/>
      <c r="B447" s="35"/>
      <c r="C447" s="35"/>
      <c r="D447" s="35"/>
      <c r="E447" s="96"/>
      <c r="F447" s="96"/>
      <c r="G447" s="96"/>
      <c r="H447" s="96"/>
      <c r="I447" s="96"/>
      <c r="J447" s="96"/>
      <c r="K447" s="96"/>
      <c r="L447" s="96"/>
      <c r="M447" s="96"/>
      <c r="N447" s="96"/>
      <c r="O447" s="96"/>
      <c r="P447" s="96"/>
      <c r="Q447" s="96"/>
      <c r="R447" s="96"/>
      <c r="S447" s="96"/>
      <c r="T447" s="96"/>
      <c r="U447" s="234"/>
      <c r="V447" s="243"/>
      <c r="W447" s="243"/>
      <c r="X447" s="243"/>
      <c r="Y447" s="243"/>
      <c r="Z447" s="243"/>
      <c r="AA447" s="243"/>
      <c r="AB447" s="243"/>
      <c r="AC447" s="243"/>
      <c r="AD447" s="243"/>
      <c r="AE447" s="243"/>
      <c r="AF447" s="243"/>
      <c r="AG447" s="243"/>
      <c r="AH447" s="243"/>
      <c r="AI447" s="243"/>
      <c r="AJ447" s="323"/>
      <c r="AK447" s="338"/>
      <c r="AL447" s="342"/>
      <c r="AM447" s="342"/>
      <c r="AN447" s="342"/>
      <c r="AO447" s="342"/>
      <c r="AP447" s="342"/>
      <c r="AQ447" s="342"/>
      <c r="AR447" s="342"/>
      <c r="AS447" s="245"/>
      <c r="AT447" s="325"/>
      <c r="AU447" s="236"/>
      <c r="AV447" s="245"/>
      <c r="AW447" s="245"/>
      <c r="AX447" s="245"/>
      <c r="AY447" s="245"/>
      <c r="AZ447" s="245"/>
      <c r="BA447" s="236"/>
      <c r="BB447" s="368"/>
      <c r="BC447" s="368"/>
      <c r="BD447" s="245"/>
      <c r="BE447" s="379"/>
      <c r="BF447" s="379"/>
      <c r="BG447" s="379"/>
      <c r="BH447" s="245"/>
      <c r="BI447" s="245"/>
      <c r="BJ447" s="325"/>
      <c r="BK447" s="7"/>
      <c r="BL447" s="7"/>
      <c r="BM447" s="7"/>
      <c r="BN447" s="7"/>
      <c r="BO447" s="7"/>
      <c r="BP447" s="7"/>
      <c r="BQ447" s="7"/>
      <c r="BR447" s="7"/>
      <c r="BS447" s="96"/>
      <c r="BT447" s="96"/>
      <c r="BU447" s="96"/>
      <c r="BV447" s="96"/>
      <c r="BW447" s="96"/>
      <c r="BX447" s="96"/>
      <c r="BY447" s="96"/>
      <c r="BZ447" s="96"/>
      <c r="CA447" s="96"/>
      <c r="CB447" s="96"/>
      <c r="CC447" s="96"/>
      <c r="CD447" s="96"/>
      <c r="CE447" s="96"/>
      <c r="CF447" s="96"/>
      <c r="CG447" s="96"/>
      <c r="CH447" s="96"/>
      <c r="CI447" s="231"/>
      <c r="CJ447" s="231"/>
      <c r="CK447" s="231"/>
      <c r="CL447" s="231"/>
      <c r="CM447" s="231"/>
      <c r="CN447" s="231"/>
      <c r="CO447" s="231"/>
      <c r="CP447" s="231"/>
      <c r="CQ447" s="231"/>
      <c r="CR447" s="231"/>
      <c r="CS447" s="231"/>
      <c r="CT447" s="231"/>
      <c r="CU447" s="231"/>
      <c r="CV447" s="231"/>
      <c r="CW447" s="231"/>
      <c r="CX447" s="231"/>
      <c r="CY447" s="338"/>
      <c r="CZ447" s="342"/>
      <c r="DA447" s="342"/>
      <c r="DB447" s="342"/>
      <c r="DC447" s="342"/>
      <c r="DD447" s="342"/>
      <c r="DE447" s="342"/>
      <c r="DF447" s="342"/>
      <c r="DG447" s="245"/>
      <c r="DH447" s="325"/>
      <c r="DI447" s="236"/>
      <c r="DJ447" s="245"/>
      <c r="DK447" s="245"/>
      <c r="DL447" s="245"/>
      <c r="DM447" s="245"/>
      <c r="DN447" s="245"/>
      <c r="DO447" s="236"/>
      <c r="DP447" s="368"/>
      <c r="DQ447" s="368"/>
      <c r="DR447" s="245"/>
      <c r="DS447" s="379"/>
      <c r="DT447" s="379"/>
      <c r="DU447" s="379"/>
      <c r="DV447" s="245"/>
      <c r="DW447" s="245"/>
      <c r="DX447" s="325"/>
      <c r="DY447" s="7"/>
      <c r="DZ447" s="7"/>
      <c r="EA447" s="7"/>
      <c r="EB447" s="7"/>
      <c r="EC447" s="7"/>
      <c r="ED447" s="570"/>
      <c r="EE447" s="570"/>
      <c r="EN447" s="577"/>
      <c r="EO447" s="577"/>
      <c r="EP447" s="577"/>
      <c r="ES447" s="575"/>
      <c r="EV447" s="575"/>
    </row>
    <row r="448" spans="1:152" s="20" customFormat="1" ht="5.15" customHeight="1">
      <c r="A448" s="7"/>
      <c r="B448" s="35"/>
      <c r="C448" s="35"/>
      <c r="D448" s="35"/>
      <c r="E448" s="96" t="s">
        <v>347</v>
      </c>
      <c r="F448" s="96"/>
      <c r="G448" s="96"/>
      <c r="H448" s="96"/>
      <c r="I448" s="96"/>
      <c r="J448" s="96"/>
      <c r="K448" s="96"/>
      <c r="L448" s="96"/>
      <c r="M448" s="96"/>
      <c r="N448" s="96"/>
      <c r="O448" s="96"/>
      <c r="P448" s="96"/>
      <c r="Q448" s="96"/>
      <c r="R448" s="96"/>
      <c r="S448" s="96"/>
      <c r="T448" s="96"/>
      <c r="U448" s="232"/>
      <c r="V448" s="241"/>
      <c r="W448" s="241"/>
      <c r="X448" s="241"/>
      <c r="Y448" s="241"/>
      <c r="Z448" s="241"/>
      <c r="AA448" s="241"/>
      <c r="AB448" s="241"/>
      <c r="AC448" s="241"/>
      <c r="AD448" s="241"/>
      <c r="AE448" s="241"/>
      <c r="AF448" s="241"/>
      <c r="AG448" s="241"/>
      <c r="AH448" s="241"/>
      <c r="AI448" s="241"/>
      <c r="AJ448" s="321"/>
      <c r="AK448" s="336"/>
      <c r="AL448" s="340"/>
      <c r="AM448" s="340"/>
      <c r="AN448" s="340"/>
      <c r="AO448" s="340"/>
      <c r="AP448" s="340"/>
      <c r="AQ448" s="340"/>
      <c r="AR448" s="340"/>
      <c r="AS448" s="244" t="s">
        <v>400</v>
      </c>
      <c r="AT448" s="324"/>
      <c r="AU448" s="235"/>
      <c r="AV448" s="244"/>
      <c r="AW448" s="244"/>
      <c r="AX448" s="244"/>
      <c r="AY448" s="244"/>
      <c r="AZ448" s="244"/>
      <c r="BA448" s="235"/>
      <c r="BB448" s="244"/>
      <c r="BC448" s="373"/>
      <c r="BD448" s="244"/>
      <c r="BE448" s="377"/>
      <c r="BF448" s="377"/>
      <c r="BG448" s="377"/>
      <c r="BH448" s="244" t="s">
        <v>198</v>
      </c>
      <c r="BI448" s="244"/>
      <c r="BJ448" s="324"/>
      <c r="BK448" s="7"/>
      <c r="BL448" s="7"/>
      <c r="BM448" s="7"/>
      <c r="BN448" s="7"/>
      <c r="BO448" s="7"/>
      <c r="BP448" s="7"/>
      <c r="BQ448" s="7"/>
      <c r="BR448" s="7"/>
      <c r="BS448" s="96" t="s">
        <v>347</v>
      </c>
      <c r="BT448" s="96"/>
      <c r="BU448" s="96"/>
      <c r="BV448" s="96"/>
      <c r="BW448" s="96"/>
      <c r="BX448" s="96"/>
      <c r="BY448" s="96"/>
      <c r="BZ448" s="96"/>
      <c r="CA448" s="96"/>
      <c r="CB448" s="96"/>
      <c r="CC448" s="96"/>
      <c r="CD448" s="96"/>
      <c r="CE448" s="96"/>
      <c r="CF448" s="96"/>
      <c r="CG448" s="96"/>
      <c r="CH448" s="96"/>
      <c r="CI448" s="231" t="s">
        <v>316</v>
      </c>
      <c r="CJ448" s="231"/>
      <c r="CK448" s="231"/>
      <c r="CL448" s="231"/>
      <c r="CM448" s="231"/>
      <c r="CN448" s="231"/>
      <c r="CO448" s="231"/>
      <c r="CP448" s="231"/>
      <c r="CQ448" s="231"/>
      <c r="CR448" s="231"/>
      <c r="CS448" s="231"/>
      <c r="CT448" s="231"/>
      <c r="CU448" s="231"/>
      <c r="CV448" s="231"/>
      <c r="CW448" s="231"/>
      <c r="CX448" s="231"/>
      <c r="CY448" s="336">
        <v>350</v>
      </c>
      <c r="CZ448" s="340"/>
      <c r="DA448" s="340"/>
      <c r="DB448" s="340"/>
      <c r="DC448" s="340"/>
      <c r="DD448" s="340"/>
      <c r="DE448" s="340"/>
      <c r="DF448" s="340"/>
      <c r="DG448" s="244" t="s">
        <v>400</v>
      </c>
      <c r="DH448" s="324"/>
      <c r="DI448" s="235"/>
      <c r="DJ448" s="244"/>
      <c r="DK448" s="244"/>
      <c r="DL448" s="244"/>
      <c r="DM448" s="244"/>
      <c r="DN448" s="244"/>
      <c r="DO448" s="235"/>
      <c r="DP448" s="244"/>
      <c r="DQ448" s="373"/>
      <c r="DR448" s="244"/>
      <c r="DS448" s="377">
        <v>4</v>
      </c>
      <c r="DT448" s="377"/>
      <c r="DU448" s="377"/>
      <c r="DV448" s="244" t="s">
        <v>198</v>
      </c>
      <c r="DW448" s="244"/>
      <c r="DX448" s="324"/>
      <c r="DY448" s="7"/>
      <c r="DZ448" s="7"/>
      <c r="EA448" s="7"/>
      <c r="EB448" s="7"/>
      <c r="EC448" s="7"/>
      <c r="ED448" s="570"/>
      <c r="EE448" s="570"/>
      <c r="EN448" s="577"/>
      <c r="EO448" s="577"/>
      <c r="EP448" s="577"/>
      <c r="ER448" s="575"/>
      <c r="ES448" s="575"/>
      <c r="ET448" s="575"/>
      <c r="EV448" s="575"/>
    </row>
    <row r="449" spans="1:152" s="20" customFormat="1" ht="14.25" customHeight="1">
      <c r="A449" s="7"/>
      <c r="B449" s="35"/>
      <c r="C449" s="35"/>
      <c r="D449" s="35"/>
      <c r="E449" s="96"/>
      <c r="F449" s="96"/>
      <c r="G449" s="96"/>
      <c r="H449" s="96"/>
      <c r="I449" s="96"/>
      <c r="J449" s="96"/>
      <c r="K449" s="96"/>
      <c r="L449" s="96"/>
      <c r="M449" s="96"/>
      <c r="N449" s="96"/>
      <c r="O449" s="96"/>
      <c r="P449" s="96"/>
      <c r="Q449" s="96"/>
      <c r="R449" s="96"/>
      <c r="S449" s="96"/>
      <c r="T449" s="96"/>
      <c r="U449" s="233"/>
      <c r="V449" s="242"/>
      <c r="W449" s="242"/>
      <c r="X449" s="242"/>
      <c r="Y449" s="242"/>
      <c r="Z449" s="242"/>
      <c r="AA449" s="242"/>
      <c r="AB449" s="242"/>
      <c r="AC449" s="242"/>
      <c r="AD449" s="242"/>
      <c r="AE449" s="242"/>
      <c r="AF449" s="242"/>
      <c r="AG449" s="242"/>
      <c r="AH449" s="242"/>
      <c r="AI449" s="242"/>
      <c r="AJ449" s="322"/>
      <c r="AK449" s="337"/>
      <c r="AL449" s="343"/>
      <c r="AM449" s="343"/>
      <c r="AN449" s="343"/>
      <c r="AO449" s="343"/>
      <c r="AP449" s="343"/>
      <c r="AQ449" s="343"/>
      <c r="AR449" s="343"/>
      <c r="AS449" s="348"/>
      <c r="AT449" s="351"/>
      <c r="AU449" s="354"/>
      <c r="AV449" s="240"/>
      <c r="AW449" s="356"/>
      <c r="AX449" s="357"/>
      <c r="AY449" s="240"/>
      <c r="AZ449" s="240"/>
      <c r="BA449" s="354"/>
      <c r="BB449" s="35"/>
      <c r="BC449" s="356"/>
      <c r="BD449" s="357"/>
      <c r="BE449" s="380"/>
      <c r="BF449" s="380"/>
      <c r="BG449" s="380"/>
      <c r="BH449" s="348"/>
      <c r="BI449" s="348"/>
      <c r="BJ449" s="351"/>
      <c r="BK449" s="7"/>
      <c r="BL449" s="7"/>
      <c r="BM449" s="7"/>
      <c r="BN449" s="7"/>
      <c r="BO449" s="7"/>
      <c r="BP449" s="7"/>
      <c r="BQ449" s="7"/>
      <c r="BR449" s="7"/>
      <c r="BS449" s="96"/>
      <c r="BT449" s="96"/>
      <c r="BU449" s="96"/>
      <c r="BV449" s="96"/>
      <c r="BW449" s="96"/>
      <c r="BX449" s="96"/>
      <c r="BY449" s="96"/>
      <c r="BZ449" s="96"/>
      <c r="CA449" s="96"/>
      <c r="CB449" s="96"/>
      <c r="CC449" s="96"/>
      <c r="CD449" s="96"/>
      <c r="CE449" s="96"/>
      <c r="CF449" s="96"/>
      <c r="CG449" s="96"/>
      <c r="CH449" s="96"/>
      <c r="CI449" s="231"/>
      <c r="CJ449" s="231"/>
      <c r="CK449" s="231"/>
      <c r="CL449" s="231"/>
      <c r="CM449" s="231"/>
      <c r="CN449" s="231"/>
      <c r="CO449" s="231"/>
      <c r="CP449" s="231"/>
      <c r="CQ449" s="231"/>
      <c r="CR449" s="231"/>
      <c r="CS449" s="231"/>
      <c r="CT449" s="231"/>
      <c r="CU449" s="231"/>
      <c r="CV449" s="231"/>
      <c r="CW449" s="231"/>
      <c r="CX449" s="231"/>
      <c r="CY449" s="337"/>
      <c r="CZ449" s="341"/>
      <c r="DA449" s="341"/>
      <c r="DB449" s="341"/>
      <c r="DC449" s="341"/>
      <c r="DD449" s="341"/>
      <c r="DE449" s="341"/>
      <c r="DF449" s="341"/>
      <c r="DG449" s="240"/>
      <c r="DH449" s="351"/>
      <c r="DI449" s="354"/>
      <c r="DJ449" s="240"/>
      <c r="DK449" s="356" t="s">
        <v>401</v>
      </c>
      <c r="DL449" s="357"/>
      <c r="DM449" s="240"/>
      <c r="DN449" s="240"/>
      <c r="DO449" s="354"/>
      <c r="DP449" s="35"/>
      <c r="DQ449" s="356" t="s">
        <v>401</v>
      </c>
      <c r="DR449" s="357"/>
      <c r="DS449" s="378"/>
      <c r="DT449" s="378"/>
      <c r="DU449" s="378"/>
      <c r="DV449" s="240"/>
      <c r="DW449" s="240"/>
      <c r="DX449" s="351"/>
      <c r="DY449" s="7"/>
      <c r="DZ449" s="7"/>
      <c r="EA449" s="7"/>
      <c r="EB449" s="7"/>
      <c r="EC449" s="7"/>
      <c r="ED449" s="570"/>
      <c r="EE449" s="570"/>
      <c r="EN449" s="577"/>
      <c r="EO449" s="577"/>
      <c r="EP449" s="577"/>
      <c r="ES449" s="575"/>
      <c r="EV449" s="575"/>
    </row>
    <row r="450" spans="1:152" s="20" customFormat="1" ht="5.15" customHeight="1">
      <c r="A450" s="7"/>
      <c r="B450" s="35"/>
      <c r="C450" s="35"/>
      <c r="D450" s="35"/>
      <c r="E450" s="96"/>
      <c r="F450" s="96"/>
      <c r="G450" s="96"/>
      <c r="H450" s="96"/>
      <c r="I450" s="96"/>
      <c r="J450" s="96"/>
      <c r="K450" s="96"/>
      <c r="L450" s="96"/>
      <c r="M450" s="96"/>
      <c r="N450" s="96"/>
      <c r="O450" s="96"/>
      <c r="P450" s="96"/>
      <c r="Q450" s="96"/>
      <c r="R450" s="96"/>
      <c r="S450" s="96"/>
      <c r="T450" s="96"/>
      <c r="U450" s="234"/>
      <c r="V450" s="243"/>
      <c r="W450" s="243"/>
      <c r="X450" s="243"/>
      <c r="Y450" s="243"/>
      <c r="Z450" s="243"/>
      <c r="AA450" s="243"/>
      <c r="AB450" s="243"/>
      <c r="AC450" s="243"/>
      <c r="AD450" s="243"/>
      <c r="AE450" s="243"/>
      <c r="AF450" s="243"/>
      <c r="AG450" s="243"/>
      <c r="AH450" s="243"/>
      <c r="AI450" s="243"/>
      <c r="AJ450" s="323"/>
      <c r="AK450" s="338"/>
      <c r="AL450" s="342"/>
      <c r="AM450" s="342"/>
      <c r="AN450" s="342"/>
      <c r="AO450" s="342"/>
      <c r="AP450" s="342"/>
      <c r="AQ450" s="342"/>
      <c r="AR450" s="342"/>
      <c r="AS450" s="245"/>
      <c r="AT450" s="325"/>
      <c r="AU450" s="236"/>
      <c r="AV450" s="245"/>
      <c r="AW450" s="245"/>
      <c r="AX450" s="245"/>
      <c r="AY450" s="245"/>
      <c r="AZ450" s="245"/>
      <c r="BA450" s="236"/>
      <c r="BB450" s="368"/>
      <c r="BC450" s="368"/>
      <c r="BD450" s="245"/>
      <c r="BE450" s="379"/>
      <c r="BF450" s="379"/>
      <c r="BG450" s="379"/>
      <c r="BH450" s="245"/>
      <c r="BI450" s="245"/>
      <c r="BJ450" s="325"/>
      <c r="BK450" s="7"/>
      <c r="BL450" s="7"/>
      <c r="BM450" s="7"/>
      <c r="BN450" s="7"/>
      <c r="BO450" s="7"/>
      <c r="BP450" s="7"/>
      <c r="BQ450" s="7"/>
      <c r="BR450" s="7"/>
      <c r="BS450" s="96"/>
      <c r="BT450" s="96"/>
      <c r="BU450" s="96"/>
      <c r="BV450" s="96"/>
      <c r="BW450" s="96"/>
      <c r="BX450" s="96"/>
      <c r="BY450" s="96"/>
      <c r="BZ450" s="96"/>
      <c r="CA450" s="96"/>
      <c r="CB450" s="96"/>
      <c r="CC450" s="96"/>
      <c r="CD450" s="96"/>
      <c r="CE450" s="96"/>
      <c r="CF450" s="96"/>
      <c r="CG450" s="96"/>
      <c r="CH450" s="96"/>
      <c r="CI450" s="231"/>
      <c r="CJ450" s="231"/>
      <c r="CK450" s="231"/>
      <c r="CL450" s="231"/>
      <c r="CM450" s="231"/>
      <c r="CN450" s="231"/>
      <c r="CO450" s="231"/>
      <c r="CP450" s="231"/>
      <c r="CQ450" s="231"/>
      <c r="CR450" s="231"/>
      <c r="CS450" s="231"/>
      <c r="CT450" s="231"/>
      <c r="CU450" s="231"/>
      <c r="CV450" s="231"/>
      <c r="CW450" s="231"/>
      <c r="CX450" s="231"/>
      <c r="CY450" s="338"/>
      <c r="CZ450" s="342"/>
      <c r="DA450" s="342"/>
      <c r="DB450" s="342"/>
      <c r="DC450" s="342"/>
      <c r="DD450" s="342"/>
      <c r="DE450" s="342"/>
      <c r="DF450" s="342"/>
      <c r="DG450" s="245"/>
      <c r="DH450" s="325"/>
      <c r="DI450" s="236"/>
      <c r="DJ450" s="245"/>
      <c r="DK450" s="245"/>
      <c r="DL450" s="245"/>
      <c r="DM450" s="245"/>
      <c r="DN450" s="245"/>
      <c r="DO450" s="236"/>
      <c r="DP450" s="368"/>
      <c r="DQ450" s="368"/>
      <c r="DR450" s="245"/>
      <c r="DS450" s="379"/>
      <c r="DT450" s="379"/>
      <c r="DU450" s="379"/>
      <c r="DV450" s="245"/>
      <c r="DW450" s="245"/>
      <c r="DX450" s="325"/>
      <c r="DY450" s="7"/>
      <c r="DZ450" s="7"/>
      <c r="EA450" s="7"/>
      <c r="EB450" s="7"/>
      <c r="EC450" s="7"/>
      <c r="ED450" s="570"/>
      <c r="EE450" s="570"/>
      <c r="EN450" s="577"/>
      <c r="EO450" s="577"/>
      <c r="EP450" s="577"/>
      <c r="ES450" s="575"/>
      <c r="EV450" s="575"/>
    </row>
    <row r="451" spans="1:152" s="20" customFormat="1" ht="5.15" customHeight="1">
      <c r="A451" s="7"/>
      <c r="B451" s="42"/>
      <c r="C451" s="42"/>
      <c r="D451" s="42"/>
      <c r="E451" s="96" t="s">
        <v>349</v>
      </c>
      <c r="F451" s="96"/>
      <c r="G451" s="96"/>
      <c r="H451" s="96"/>
      <c r="I451" s="96"/>
      <c r="J451" s="96"/>
      <c r="K451" s="96"/>
      <c r="L451" s="96"/>
      <c r="M451" s="96"/>
      <c r="N451" s="96"/>
      <c r="O451" s="96"/>
      <c r="P451" s="96"/>
      <c r="Q451" s="96"/>
      <c r="R451" s="96"/>
      <c r="S451" s="96"/>
      <c r="T451" s="96"/>
      <c r="U451" s="232"/>
      <c r="V451" s="241"/>
      <c r="W451" s="241"/>
      <c r="X451" s="241"/>
      <c r="Y451" s="241"/>
      <c r="Z451" s="241"/>
      <c r="AA451" s="241"/>
      <c r="AB451" s="241"/>
      <c r="AC451" s="241"/>
      <c r="AD451" s="241"/>
      <c r="AE451" s="241"/>
      <c r="AF451" s="241"/>
      <c r="AG451" s="241"/>
      <c r="AH451" s="241"/>
      <c r="AI451" s="241"/>
      <c r="AJ451" s="321"/>
      <c r="AK451" s="336"/>
      <c r="AL451" s="340"/>
      <c r="AM451" s="340"/>
      <c r="AN451" s="340"/>
      <c r="AO451" s="340"/>
      <c r="AP451" s="340"/>
      <c r="AQ451" s="340"/>
      <c r="AR451" s="340"/>
      <c r="AS451" s="244" t="s">
        <v>400</v>
      </c>
      <c r="AT451" s="324"/>
      <c r="AU451" s="235"/>
      <c r="AV451" s="244"/>
      <c r="AW451" s="244"/>
      <c r="AX451" s="244"/>
      <c r="AY451" s="244"/>
      <c r="AZ451" s="244"/>
      <c r="BA451" s="235"/>
      <c r="BB451" s="244"/>
      <c r="BC451" s="373"/>
      <c r="BD451" s="244"/>
      <c r="BE451" s="377"/>
      <c r="BF451" s="377"/>
      <c r="BG451" s="377"/>
      <c r="BH451" s="244" t="s">
        <v>198</v>
      </c>
      <c r="BI451" s="244"/>
      <c r="BJ451" s="324"/>
      <c r="BK451" s="7"/>
      <c r="BL451" s="7"/>
      <c r="BM451" s="7"/>
      <c r="BN451" s="7"/>
      <c r="BO451" s="7"/>
      <c r="BP451" s="7"/>
      <c r="BQ451" s="7"/>
      <c r="BR451" s="7"/>
      <c r="BS451" s="96" t="s">
        <v>349</v>
      </c>
      <c r="BT451" s="96"/>
      <c r="BU451" s="96"/>
      <c r="BV451" s="96"/>
      <c r="BW451" s="96"/>
      <c r="BX451" s="96"/>
      <c r="BY451" s="96"/>
      <c r="BZ451" s="96"/>
      <c r="CA451" s="96"/>
      <c r="CB451" s="96"/>
      <c r="CC451" s="96"/>
      <c r="CD451" s="96"/>
      <c r="CE451" s="96"/>
      <c r="CF451" s="96"/>
      <c r="CG451" s="96"/>
      <c r="CH451" s="96"/>
      <c r="CI451" s="231" t="s">
        <v>60</v>
      </c>
      <c r="CJ451" s="231"/>
      <c r="CK451" s="231"/>
      <c r="CL451" s="231"/>
      <c r="CM451" s="231"/>
      <c r="CN451" s="231"/>
      <c r="CO451" s="231"/>
      <c r="CP451" s="231"/>
      <c r="CQ451" s="231"/>
      <c r="CR451" s="231"/>
      <c r="CS451" s="231"/>
      <c r="CT451" s="231"/>
      <c r="CU451" s="231"/>
      <c r="CV451" s="231"/>
      <c r="CW451" s="231"/>
      <c r="CX451" s="231"/>
      <c r="CY451" s="336">
        <v>500</v>
      </c>
      <c r="CZ451" s="340"/>
      <c r="DA451" s="340"/>
      <c r="DB451" s="340"/>
      <c r="DC451" s="340"/>
      <c r="DD451" s="340"/>
      <c r="DE451" s="340"/>
      <c r="DF451" s="340"/>
      <c r="DG451" s="244" t="s">
        <v>400</v>
      </c>
      <c r="DH451" s="324"/>
      <c r="DI451" s="235"/>
      <c r="DJ451" s="244"/>
      <c r="DK451" s="244"/>
      <c r="DL451" s="244"/>
      <c r="DM451" s="244"/>
      <c r="DN451" s="244"/>
      <c r="DO451" s="235"/>
      <c r="DP451" s="244"/>
      <c r="DQ451" s="373"/>
      <c r="DR451" s="244"/>
      <c r="DS451" s="377">
        <v>4</v>
      </c>
      <c r="DT451" s="377"/>
      <c r="DU451" s="377"/>
      <c r="DV451" s="244" t="s">
        <v>198</v>
      </c>
      <c r="DW451" s="244"/>
      <c r="DX451" s="324"/>
      <c r="DY451" s="7"/>
      <c r="DZ451" s="7"/>
      <c r="EA451" s="7"/>
      <c r="EB451" s="7"/>
      <c r="EC451" s="7"/>
      <c r="ED451" s="570"/>
      <c r="EE451" s="570"/>
      <c r="EN451" s="577"/>
      <c r="EO451" s="577"/>
      <c r="EP451" s="577"/>
      <c r="ER451" s="575"/>
      <c r="ES451" s="575"/>
      <c r="ET451" s="575"/>
      <c r="EV451" s="575"/>
    </row>
    <row r="452" spans="1:152" s="20" customFormat="1" ht="14.25">
      <c r="A452" s="7"/>
      <c r="B452" s="42"/>
      <c r="C452" s="42"/>
      <c r="D452" s="42"/>
      <c r="E452" s="96"/>
      <c r="F452" s="96"/>
      <c r="G452" s="96"/>
      <c r="H452" s="96"/>
      <c r="I452" s="96"/>
      <c r="J452" s="96"/>
      <c r="K452" s="96"/>
      <c r="L452" s="96"/>
      <c r="M452" s="96"/>
      <c r="N452" s="96"/>
      <c r="O452" s="96"/>
      <c r="P452" s="96"/>
      <c r="Q452" s="96"/>
      <c r="R452" s="96"/>
      <c r="S452" s="96"/>
      <c r="T452" s="96"/>
      <c r="U452" s="233"/>
      <c r="V452" s="242"/>
      <c r="W452" s="242"/>
      <c r="X452" s="242"/>
      <c r="Y452" s="242"/>
      <c r="Z452" s="242"/>
      <c r="AA452" s="242"/>
      <c r="AB452" s="242"/>
      <c r="AC452" s="242"/>
      <c r="AD452" s="242"/>
      <c r="AE452" s="242"/>
      <c r="AF452" s="242"/>
      <c r="AG452" s="242"/>
      <c r="AH452" s="242"/>
      <c r="AI452" s="242"/>
      <c r="AJ452" s="322"/>
      <c r="AK452" s="337"/>
      <c r="AL452" s="343"/>
      <c r="AM452" s="343"/>
      <c r="AN452" s="343"/>
      <c r="AO452" s="343"/>
      <c r="AP452" s="343"/>
      <c r="AQ452" s="343"/>
      <c r="AR452" s="343"/>
      <c r="AS452" s="348"/>
      <c r="AT452" s="351"/>
      <c r="AU452" s="354"/>
      <c r="AV452" s="240"/>
      <c r="AW452" s="356"/>
      <c r="AX452" s="357"/>
      <c r="AY452" s="240"/>
      <c r="AZ452" s="240"/>
      <c r="BA452" s="354"/>
      <c r="BB452" s="35"/>
      <c r="BC452" s="356"/>
      <c r="BD452" s="357"/>
      <c r="BE452" s="380"/>
      <c r="BF452" s="380"/>
      <c r="BG452" s="380"/>
      <c r="BH452" s="348"/>
      <c r="BI452" s="348"/>
      <c r="BJ452" s="351"/>
      <c r="BK452" s="7"/>
      <c r="BL452" s="7"/>
      <c r="BM452" s="7"/>
      <c r="BN452" s="7"/>
      <c r="BO452" s="7"/>
      <c r="BP452" s="7"/>
      <c r="BQ452" s="7"/>
      <c r="BR452" s="7"/>
      <c r="BS452" s="96"/>
      <c r="BT452" s="96"/>
      <c r="BU452" s="96"/>
      <c r="BV452" s="96"/>
      <c r="BW452" s="96"/>
      <c r="BX452" s="96"/>
      <c r="BY452" s="96"/>
      <c r="BZ452" s="96"/>
      <c r="CA452" s="96"/>
      <c r="CB452" s="96"/>
      <c r="CC452" s="96"/>
      <c r="CD452" s="96"/>
      <c r="CE452" s="96"/>
      <c r="CF452" s="96"/>
      <c r="CG452" s="96"/>
      <c r="CH452" s="96"/>
      <c r="CI452" s="231"/>
      <c r="CJ452" s="231"/>
      <c r="CK452" s="231"/>
      <c r="CL452" s="231"/>
      <c r="CM452" s="231"/>
      <c r="CN452" s="231"/>
      <c r="CO452" s="231"/>
      <c r="CP452" s="231"/>
      <c r="CQ452" s="231"/>
      <c r="CR452" s="231"/>
      <c r="CS452" s="231"/>
      <c r="CT452" s="231"/>
      <c r="CU452" s="231"/>
      <c r="CV452" s="231"/>
      <c r="CW452" s="231"/>
      <c r="CX452" s="231"/>
      <c r="CY452" s="337"/>
      <c r="CZ452" s="341"/>
      <c r="DA452" s="341"/>
      <c r="DB452" s="341"/>
      <c r="DC452" s="341"/>
      <c r="DD452" s="341"/>
      <c r="DE452" s="341"/>
      <c r="DF452" s="341"/>
      <c r="DG452" s="240"/>
      <c r="DH452" s="351"/>
      <c r="DI452" s="354"/>
      <c r="DJ452" s="240"/>
      <c r="DK452" s="356" t="s">
        <v>401</v>
      </c>
      <c r="DL452" s="357"/>
      <c r="DM452" s="240"/>
      <c r="DN452" s="240"/>
      <c r="DO452" s="354"/>
      <c r="DP452" s="35"/>
      <c r="DQ452" s="356" t="s">
        <v>401</v>
      </c>
      <c r="DR452" s="357"/>
      <c r="DS452" s="378"/>
      <c r="DT452" s="378"/>
      <c r="DU452" s="378"/>
      <c r="DV452" s="240"/>
      <c r="DW452" s="240"/>
      <c r="DX452" s="351"/>
      <c r="DY452" s="7"/>
      <c r="DZ452" s="7"/>
      <c r="EA452" s="7"/>
      <c r="EB452" s="7"/>
      <c r="EC452" s="7"/>
      <c r="ED452" s="570"/>
      <c r="EE452" s="570"/>
      <c r="EN452" s="577"/>
      <c r="EO452" s="577"/>
      <c r="EP452" s="577"/>
      <c r="ES452" s="575"/>
      <c r="EV452" s="575"/>
    </row>
    <row r="453" spans="1:152" s="20" customFormat="1" ht="5.15" customHeight="1">
      <c r="A453" s="7"/>
      <c r="B453" s="42"/>
      <c r="C453" s="42"/>
      <c r="D453" s="42"/>
      <c r="E453" s="96"/>
      <c r="F453" s="96"/>
      <c r="G453" s="96"/>
      <c r="H453" s="96"/>
      <c r="I453" s="96"/>
      <c r="J453" s="96"/>
      <c r="K453" s="96"/>
      <c r="L453" s="96"/>
      <c r="M453" s="96"/>
      <c r="N453" s="96"/>
      <c r="O453" s="96"/>
      <c r="P453" s="96"/>
      <c r="Q453" s="96"/>
      <c r="R453" s="96"/>
      <c r="S453" s="96"/>
      <c r="T453" s="96"/>
      <c r="U453" s="234"/>
      <c r="V453" s="243"/>
      <c r="W453" s="243"/>
      <c r="X453" s="243"/>
      <c r="Y453" s="243"/>
      <c r="Z453" s="243"/>
      <c r="AA453" s="243"/>
      <c r="AB453" s="243"/>
      <c r="AC453" s="243"/>
      <c r="AD453" s="243"/>
      <c r="AE453" s="243"/>
      <c r="AF453" s="243"/>
      <c r="AG453" s="243"/>
      <c r="AH453" s="243"/>
      <c r="AI453" s="243"/>
      <c r="AJ453" s="323"/>
      <c r="AK453" s="338"/>
      <c r="AL453" s="342"/>
      <c r="AM453" s="342"/>
      <c r="AN453" s="342"/>
      <c r="AO453" s="342"/>
      <c r="AP453" s="342"/>
      <c r="AQ453" s="342"/>
      <c r="AR453" s="342"/>
      <c r="AS453" s="245"/>
      <c r="AT453" s="325"/>
      <c r="AU453" s="236"/>
      <c r="AV453" s="245"/>
      <c r="AW453" s="245"/>
      <c r="AX453" s="245"/>
      <c r="AY453" s="245"/>
      <c r="AZ453" s="245"/>
      <c r="BA453" s="236"/>
      <c r="BB453" s="368"/>
      <c r="BC453" s="368"/>
      <c r="BD453" s="245"/>
      <c r="BE453" s="379"/>
      <c r="BF453" s="379"/>
      <c r="BG453" s="379"/>
      <c r="BH453" s="245"/>
      <c r="BI453" s="245"/>
      <c r="BJ453" s="325"/>
      <c r="BK453" s="7"/>
      <c r="BL453" s="7"/>
      <c r="BM453" s="7"/>
      <c r="BN453" s="7"/>
      <c r="BO453" s="7"/>
      <c r="BP453" s="7"/>
      <c r="BQ453" s="7"/>
      <c r="BR453" s="7"/>
      <c r="BS453" s="96"/>
      <c r="BT453" s="96"/>
      <c r="BU453" s="96"/>
      <c r="BV453" s="96"/>
      <c r="BW453" s="96"/>
      <c r="BX453" s="96"/>
      <c r="BY453" s="96"/>
      <c r="BZ453" s="96"/>
      <c r="CA453" s="96"/>
      <c r="CB453" s="96"/>
      <c r="CC453" s="96"/>
      <c r="CD453" s="96"/>
      <c r="CE453" s="96"/>
      <c r="CF453" s="96"/>
      <c r="CG453" s="96"/>
      <c r="CH453" s="96"/>
      <c r="CI453" s="231"/>
      <c r="CJ453" s="231"/>
      <c r="CK453" s="231"/>
      <c r="CL453" s="231"/>
      <c r="CM453" s="231"/>
      <c r="CN453" s="231"/>
      <c r="CO453" s="231"/>
      <c r="CP453" s="231"/>
      <c r="CQ453" s="231"/>
      <c r="CR453" s="231"/>
      <c r="CS453" s="231"/>
      <c r="CT453" s="231"/>
      <c r="CU453" s="231"/>
      <c r="CV453" s="231"/>
      <c r="CW453" s="231"/>
      <c r="CX453" s="231"/>
      <c r="CY453" s="338"/>
      <c r="CZ453" s="342"/>
      <c r="DA453" s="342"/>
      <c r="DB453" s="342"/>
      <c r="DC453" s="342"/>
      <c r="DD453" s="342"/>
      <c r="DE453" s="342"/>
      <c r="DF453" s="342"/>
      <c r="DG453" s="245"/>
      <c r="DH453" s="325"/>
      <c r="DI453" s="236"/>
      <c r="DJ453" s="245"/>
      <c r="DK453" s="245"/>
      <c r="DL453" s="245"/>
      <c r="DM453" s="245"/>
      <c r="DN453" s="245"/>
      <c r="DO453" s="236"/>
      <c r="DP453" s="368"/>
      <c r="DQ453" s="368"/>
      <c r="DR453" s="245"/>
      <c r="DS453" s="379"/>
      <c r="DT453" s="379"/>
      <c r="DU453" s="379"/>
      <c r="DV453" s="245"/>
      <c r="DW453" s="245"/>
      <c r="DX453" s="325"/>
      <c r="DY453" s="7"/>
      <c r="DZ453" s="7"/>
      <c r="EA453" s="7"/>
      <c r="EB453" s="7"/>
      <c r="EC453" s="7"/>
      <c r="ED453" s="570"/>
      <c r="EE453" s="570"/>
      <c r="EN453" s="577"/>
      <c r="EO453" s="577"/>
      <c r="EP453" s="577"/>
      <c r="ES453" s="575"/>
      <c r="EV453" s="575"/>
    </row>
    <row r="454" spans="1:152" s="20" customFormat="1" ht="18.75" customHeight="1">
      <c r="A454" s="7"/>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5"/>
      <c r="AL454" s="35"/>
      <c r="AM454" s="35"/>
      <c r="AN454" s="35"/>
      <c r="AO454" s="35"/>
      <c r="AP454" s="35"/>
      <c r="AQ454" s="35"/>
      <c r="AR454" s="35"/>
      <c r="AS454" s="7"/>
      <c r="AT454" s="7"/>
      <c r="AU454" s="7"/>
      <c r="AV454" s="7"/>
      <c r="AW454" s="7"/>
      <c r="AX454" s="7"/>
      <c r="AY454" s="7"/>
      <c r="AZ454" s="7"/>
      <c r="BA454" s="7"/>
      <c r="BB454" s="7"/>
      <c r="BC454" s="7"/>
      <c r="BD454" s="7"/>
      <c r="BE454" s="7"/>
      <c r="BF454" s="7"/>
      <c r="BG454" s="7"/>
      <c r="BH454" s="7"/>
      <c r="BI454" s="7"/>
      <c r="BJ454" s="7"/>
      <c r="BK454" s="7"/>
      <c r="BL454" s="7"/>
      <c r="BM454" s="7"/>
      <c r="BN454" s="7"/>
      <c r="BO454" s="7"/>
      <c r="BP454" s="7"/>
      <c r="BQ454" s="7"/>
      <c r="BR454" s="7"/>
      <c r="BS454" s="461"/>
      <c r="BT454" s="461"/>
      <c r="BU454" s="461"/>
      <c r="BV454" s="461"/>
      <c r="BW454" s="461"/>
      <c r="BX454" s="461"/>
      <c r="BY454" s="461"/>
      <c r="BZ454" s="461"/>
      <c r="CA454" s="461"/>
      <c r="CB454" s="461"/>
      <c r="CC454" s="461"/>
      <c r="CD454" s="461"/>
      <c r="CE454" s="461"/>
      <c r="CF454" s="461"/>
      <c r="CG454" s="461"/>
      <c r="CH454" s="461"/>
      <c r="CI454" s="461"/>
      <c r="CJ454" s="461"/>
      <c r="CK454" s="461"/>
      <c r="CL454" s="461"/>
      <c r="CM454" s="461"/>
      <c r="CN454" s="461"/>
      <c r="CO454" s="461"/>
      <c r="CP454" s="461"/>
      <c r="CQ454" s="461"/>
      <c r="CR454" s="461"/>
      <c r="CS454" s="461"/>
      <c r="CT454" s="461"/>
      <c r="CU454" s="461"/>
      <c r="CV454" s="461"/>
      <c r="CW454" s="461"/>
      <c r="CX454" s="461"/>
      <c r="CY454" s="461"/>
      <c r="CZ454" s="461"/>
      <c r="DA454" s="461"/>
      <c r="DB454" s="461"/>
      <c r="DC454" s="461"/>
      <c r="DD454" s="461"/>
      <c r="DE454" s="461"/>
      <c r="DF454" s="461"/>
      <c r="DG454" s="461"/>
      <c r="DH454" s="461"/>
      <c r="DI454" s="461"/>
      <c r="DJ454" s="461"/>
      <c r="DK454" s="461"/>
      <c r="DL454" s="461"/>
      <c r="DM454" s="461"/>
      <c r="DN454" s="461"/>
      <c r="DO454" s="461"/>
      <c r="DP454" s="461"/>
      <c r="DQ454" s="461"/>
      <c r="DR454" s="461"/>
      <c r="DS454" s="461"/>
      <c r="DT454" s="461"/>
      <c r="DU454" s="461"/>
      <c r="DV454" s="461"/>
      <c r="DW454" s="461"/>
      <c r="DX454" s="461"/>
      <c r="DY454" s="7"/>
      <c r="DZ454" s="7"/>
      <c r="EA454" s="7"/>
      <c r="EB454" s="7"/>
      <c r="EC454" s="7"/>
      <c r="ED454" s="14"/>
    </row>
    <row r="455" spans="1:152" s="20" customFormat="1" ht="18.75" customHeight="1">
      <c r="A455" s="7"/>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5"/>
      <c r="AL455" s="35"/>
      <c r="AM455" s="35"/>
      <c r="AN455" s="35"/>
      <c r="AO455" s="35"/>
      <c r="AP455" s="35"/>
      <c r="AQ455" s="35"/>
      <c r="AR455" s="35"/>
      <c r="AS455" s="7"/>
      <c r="AT455" s="7"/>
      <c r="AU455" s="7"/>
      <c r="AV455" s="7"/>
      <c r="AW455" s="7"/>
      <c r="AX455" s="7"/>
      <c r="AY455" s="7"/>
      <c r="AZ455" s="7"/>
      <c r="BA455" s="7"/>
      <c r="BB455" s="7"/>
      <c r="BC455" s="7"/>
      <c r="BD455" s="7"/>
      <c r="BE455" s="7"/>
      <c r="BF455" s="7"/>
      <c r="BG455" s="7"/>
      <c r="BH455" s="7"/>
      <c r="BI455" s="7"/>
      <c r="BJ455" s="7"/>
      <c r="BK455" s="7"/>
      <c r="BL455" s="7"/>
      <c r="BM455" s="7"/>
      <c r="BN455" s="7"/>
      <c r="BO455" s="7"/>
      <c r="BP455" s="7"/>
      <c r="BQ455" s="7"/>
      <c r="BR455" s="7"/>
      <c r="BS455" s="7"/>
      <c r="BT455" s="7"/>
      <c r="BU455" s="7"/>
      <c r="BV455" s="7"/>
      <c r="BW455" s="7"/>
      <c r="BX455" s="7"/>
      <c r="BY455" s="7"/>
      <c r="BZ455" s="7"/>
      <c r="CA455" s="7"/>
      <c r="CB455" s="7"/>
      <c r="CC455" s="7"/>
      <c r="CD455" s="7"/>
      <c r="CE455" s="7"/>
      <c r="CF455" s="7"/>
      <c r="CG455" s="35"/>
      <c r="CH455" s="35"/>
      <c r="CI455" s="517"/>
      <c r="CJ455" s="517"/>
      <c r="CK455" s="517"/>
      <c r="CL455" s="517"/>
      <c r="CM455" s="517"/>
      <c r="CN455" s="517"/>
      <c r="CO455" s="517"/>
      <c r="CP455" s="517"/>
      <c r="CQ455" s="517"/>
      <c r="CR455" s="517"/>
      <c r="CS455" s="517"/>
      <c r="CT455" s="517"/>
      <c r="CU455" s="517"/>
      <c r="CV455" s="517"/>
      <c r="CW455" s="517"/>
      <c r="CX455" s="517"/>
      <c r="CY455" s="517"/>
      <c r="CZ455" s="517"/>
      <c r="DA455" s="517"/>
      <c r="DB455" s="517"/>
      <c r="DC455" s="517"/>
      <c r="DD455" s="517"/>
      <c r="DE455" s="517"/>
      <c r="DF455" s="7"/>
      <c r="DG455" s="7"/>
      <c r="DH455" s="7"/>
      <c r="DI455" s="7"/>
      <c r="DJ455" s="7"/>
      <c r="DK455" s="7"/>
      <c r="DL455" s="7"/>
      <c r="DM455" s="7"/>
      <c r="DN455" s="7"/>
      <c r="DO455" s="7"/>
      <c r="DP455" s="7"/>
      <c r="DQ455" s="7"/>
      <c r="DR455" s="7"/>
      <c r="DS455" s="7"/>
      <c r="DT455" s="7"/>
      <c r="DU455" s="7"/>
      <c r="DV455" s="7"/>
      <c r="DW455" s="7"/>
      <c r="DX455" s="7"/>
      <c r="DY455" s="7"/>
      <c r="DZ455" s="7"/>
      <c r="EA455" s="7"/>
      <c r="EB455" s="7"/>
      <c r="EC455" s="7"/>
      <c r="ED455" s="14"/>
    </row>
    <row r="456" spans="1:152" s="20" customFormat="1" ht="18.75" customHeight="1">
      <c r="A456" s="7"/>
      <c r="B456" s="7"/>
      <c r="C456" s="7"/>
      <c r="D456" s="7"/>
      <c r="E456" s="40" t="s">
        <v>368</v>
      </c>
      <c r="F456" s="7"/>
      <c r="G456" s="7"/>
      <c r="H456" s="7"/>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c r="AW456" s="7"/>
      <c r="AX456" s="7"/>
      <c r="AY456" s="7"/>
      <c r="AZ456" s="7"/>
      <c r="BA456" s="7"/>
      <c r="BB456" s="7"/>
      <c r="BC456" s="7"/>
      <c r="BD456" s="7"/>
      <c r="BE456" s="7"/>
      <c r="BF456" s="7"/>
      <c r="BG456" s="7"/>
      <c r="BH456" s="7"/>
      <c r="BI456" s="7"/>
      <c r="BJ456" s="7"/>
      <c r="BK456" s="7"/>
      <c r="BL456" s="7"/>
      <c r="BM456" s="7"/>
      <c r="BN456" s="7"/>
      <c r="BO456" s="7"/>
      <c r="BP456" s="7"/>
      <c r="BQ456" s="7"/>
      <c r="BR456" s="7"/>
      <c r="BS456" s="40" t="s">
        <v>368</v>
      </c>
      <c r="BT456" s="7"/>
      <c r="BU456" s="7"/>
      <c r="BV456" s="7"/>
      <c r="BW456" s="7"/>
      <c r="BX456" s="7"/>
      <c r="BY456" s="7"/>
      <c r="BZ456" s="7"/>
      <c r="CA456" s="7"/>
      <c r="CB456" s="7"/>
      <c r="CC456" s="7"/>
      <c r="CD456" s="7"/>
      <c r="CE456" s="7"/>
      <c r="CF456" s="7"/>
      <c r="CG456" s="7"/>
      <c r="CH456" s="7"/>
      <c r="CI456" s="7"/>
      <c r="CJ456" s="7"/>
      <c r="CK456" s="7"/>
      <c r="CL456" s="7"/>
      <c r="CM456" s="7"/>
      <c r="CN456" s="7"/>
      <c r="CO456" s="7"/>
      <c r="CP456" s="7"/>
      <c r="CQ456" s="7"/>
      <c r="CR456" s="7"/>
      <c r="CS456" s="7"/>
      <c r="CT456" s="7"/>
      <c r="CU456" s="7"/>
      <c r="CV456" s="7"/>
      <c r="CW456" s="7"/>
      <c r="CX456" s="7"/>
      <c r="CY456" s="7"/>
      <c r="CZ456" s="7"/>
      <c r="DA456" s="7"/>
      <c r="DB456" s="7"/>
      <c r="DC456" s="7"/>
      <c r="DD456" s="7"/>
      <c r="DE456" s="7"/>
      <c r="DF456" s="7"/>
      <c r="DG456" s="7"/>
      <c r="DH456" s="7"/>
      <c r="DI456" s="7"/>
      <c r="DJ456" s="7"/>
      <c r="DK456" s="7"/>
      <c r="DL456" s="7"/>
      <c r="DM456" s="7"/>
      <c r="DN456" s="7"/>
      <c r="DO456" s="7"/>
      <c r="DP456" s="7"/>
      <c r="DQ456" s="7"/>
      <c r="DR456" s="7"/>
      <c r="DS456" s="7"/>
      <c r="DT456" s="7"/>
      <c r="DU456" s="7"/>
      <c r="DV456" s="7"/>
      <c r="DW456" s="7"/>
      <c r="DX456" s="7"/>
      <c r="DY456" s="7"/>
      <c r="DZ456" s="7"/>
      <c r="EA456" s="7"/>
      <c r="EB456" s="7"/>
      <c r="EC456" s="7"/>
      <c r="ED456" s="14"/>
    </row>
    <row r="457" spans="1:152" s="20" customFormat="1" ht="18.75" customHeight="1">
      <c r="A457" s="7"/>
      <c r="B457" s="35"/>
      <c r="C457" s="7"/>
      <c r="D457" s="35"/>
      <c r="E457" s="7" t="s">
        <v>212</v>
      </c>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5"/>
      <c r="AL457" s="35"/>
      <c r="AM457" s="35"/>
      <c r="AN457" s="35"/>
      <c r="AO457" s="35"/>
      <c r="AP457" s="35"/>
      <c r="AQ457" s="35"/>
      <c r="AR457" s="7"/>
      <c r="AS457" s="7"/>
      <c r="AT457" s="7"/>
      <c r="AU457" s="7"/>
      <c r="AV457" s="7"/>
      <c r="AW457" s="7"/>
      <c r="AX457" s="7"/>
      <c r="AY457" s="7"/>
      <c r="AZ457" s="7"/>
      <c r="BA457" s="7"/>
      <c r="BB457" s="7"/>
      <c r="BC457" s="7"/>
      <c r="BD457" s="7"/>
      <c r="BE457" s="7"/>
      <c r="BF457" s="7"/>
      <c r="BG457" s="7"/>
      <c r="BH457" s="7"/>
      <c r="BI457" s="7"/>
      <c r="BJ457" s="7"/>
      <c r="BK457" s="7"/>
      <c r="BL457" s="7"/>
      <c r="BM457" s="7"/>
      <c r="BN457" s="7"/>
      <c r="BO457" s="7"/>
      <c r="BP457" s="7"/>
      <c r="BQ457" s="7"/>
      <c r="BR457" s="7"/>
      <c r="BS457" s="7" t="s">
        <v>212</v>
      </c>
      <c r="BT457" s="35"/>
      <c r="BU457" s="35"/>
      <c r="BV457" s="35"/>
      <c r="BW457" s="35"/>
      <c r="BX457" s="35"/>
      <c r="BY457" s="35"/>
      <c r="BZ457" s="35"/>
      <c r="CA457" s="35"/>
      <c r="CB457" s="35"/>
      <c r="CC457" s="35"/>
      <c r="CD457" s="35"/>
      <c r="CE457" s="35"/>
      <c r="CF457" s="35"/>
      <c r="CG457" s="35"/>
      <c r="CH457" s="35"/>
      <c r="CI457" s="35"/>
      <c r="CJ457" s="35"/>
      <c r="CK457" s="35"/>
      <c r="CL457" s="35"/>
      <c r="CM457" s="35"/>
      <c r="CN457" s="35"/>
      <c r="CO457" s="35"/>
      <c r="CP457" s="35"/>
      <c r="CQ457" s="35"/>
      <c r="CR457" s="35"/>
      <c r="CS457" s="35"/>
      <c r="CT457" s="35"/>
      <c r="CU457" s="35"/>
      <c r="CV457" s="35"/>
      <c r="CW457" s="35"/>
      <c r="CX457" s="35"/>
      <c r="CY457" s="35"/>
      <c r="CZ457" s="35"/>
      <c r="DA457" s="35"/>
      <c r="DB457" s="35"/>
      <c r="DC457" s="35"/>
      <c r="DD457" s="35"/>
      <c r="DE457" s="35"/>
      <c r="DF457" s="7"/>
      <c r="DG457" s="7"/>
      <c r="DH457" s="7"/>
      <c r="DI457" s="7"/>
      <c r="DJ457" s="7"/>
      <c r="DK457" s="7"/>
      <c r="DL457" s="7"/>
      <c r="DM457" s="7"/>
      <c r="DN457" s="7"/>
      <c r="DO457" s="7"/>
      <c r="DP457" s="7"/>
      <c r="DQ457" s="7"/>
      <c r="DR457" s="7"/>
      <c r="DS457" s="7"/>
      <c r="DT457" s="7"/>
      <c r="DU457" s="7"/>
      <c r="DV457" s="7"/>
      <c r="DW457" s="7"/>
      <c r="DX457" s="7"/>
      <c r="DY457" s="7"/>
      <c r="DZ457" s="7"/>
      <c r="EA457" s="7"/>
      <c r="EB457" s="7"/>
      <c r="EC457" s="7"/>
      <c r="ED457" s="14"/>
    </row>
    <row r="458" spans="1:152" s="20" customFormat="1" ht="14.25" customHeight="1">
      <c r="A458" s="7"/>
      <c r="B458" s="35"/>
      <c r="C458" s="35"/>
      <c r="D458" s="35"/>
      <c r="E458" s="97"/>
      <c r="F458" s="97"/>
      <c r="G458" s="97"/>
      <c r="H458" s="97"/>
      <c r="I458" s="97"/>
      <c r="J458" s="97"/>
      <c r="K458" s="97"/>
      <c r="L458" s="97"/>
      <c r="M458" s="97"/>
      <c r="N458" s="97"/>
      <c r="O458" s="97"/>
      <c r="P458" s="97"/>
      <c r="Q458" s="97"/>
      <c r="R458" s="97"/>
      <c r="S458" s="97"/>
      <c r="T458" s="97"/>
      <c r="U458" s="235" t="s">
        <v>81</v>
      </c>
      <c r="V458" s="244"/>
      <c r="W458" s="244"/>
      <c r="X458" s="244"/>
      <c r="Y458" s="244"/>
      <c r="Z458" s="244"/>
      <c r="AA458" s="244"/>
      <c r="AB458" s="244"/>
      <c r="AC458" s="244"/>
      <c r="AD458" s="244"/>
      <c r="AE458" s="244"/>
      <c r="AF458" s="244"/>
      <c r="AG458" s="244"/>
      <c r="AH458" s="244"/>
      <c r="AI458" s="244"/>
      <c r="AJ458" s="324"/>
      <c r="AK458" s="95" t="s">
        <v>201</v>
      </c>
      <c r="AL458" s="95"/>
      <c r="AM458" s="95"/>
      <c r="AN458" s="95"/>
      <c r="AO458" s="95"/>
      <c r="AP458" s="95"/>
      <c r="AQ458" s="95"/>
      <c r="AR458" s="95"/>
      <c r="AS458" s="95"/>
      <c r="AT458" s="95"/>
      <c r="AU458" s="95" t="s">
        <v>41</v>
      </c>
      <c r="AV458" s="95"/>
      <c r="AW458" s="95"/>
      <c r="AX458" s="95"/>
      <c r="AY458" s="95"/>
      <c r="AZ458" s="95"/>
      <c r="BA458" s="95"/>
      <c r="BB458" s="95"/>
      <c r="BC458" s="95"/>
      <c r="BD458" s="95"/>
      <c r="BE458" s="95"/>
      <c r="BF458" s="95"/>
      <c r="BG458" s="95"/>
      <c r="BH458" s="95"/>
      <c r="BI458" s="95"/>
      <c r="BJ458" s="95"/>
      <c r="BK458" s="7"/>
      <c r="BL458" s="7"/>
      <c r="BM458" s="7"/>
      <c r="BN458" s="7"/>
      <c r="BO458" s="7"/>
      <c r="BP458" s="7"/>
      <c r="BQ458" s="7"/>
      <c r="BR458" s="7"/>
      <c r="BS458" s="97"/>
      <c r="BT458" s="97"/>
      <c r="BU458" s="97"/>
      <c r="BV458" s="97"/>
      <c r="BW458" s="97"/>
      <c r="BX458" s="97"/>
      <c r="BY458" s="97"/>
      <c r="BZ458" s="97"/>
      <c r="CA458" s="97"/>
      <c r="CB458" s="97"/>
      <c r="CC458" s="97"/>
      <c r="CD458" s="97"/>
      <c r="CE458" s="97"/>
      <c r="CF458" s="97"/>
      <c r="CG458" s="97"/>
      <c r="CH458" s="97"/>
      <c r="CI458" s="235" t="s">
        <v>81</v>
      </c>
      <c r="CJ458" s="244"/>
      <c r="CK458" s="244"/>
      <c r="CL458" s="244"/>
      <c r="CM458" s="244"/>
      <c r="CN458" s="244"/>
      <c r="CO458" s="244"/>
      <c r="CP458" s="244"/>
      <c r="CQ458" s="244"/>
      <c r="CR458" s="244"/>
      <c r="CS458" s="244"/>
      <c r="CT458" s="244"/>
      <c r="CU458" s="244"/>
      <c r="CV458" s="244"/>
      <c r="CW458" s="244"/>
      <c r="CX458" s="324"/>
      <c r="CY458" s="95" t="s">
        <v>201</v>
      </c>
      <c r="CZ458" s="95"/>
      <c r="DA458" s="95"/>
      <c r="DB458" s="95"/>
      <c r="DC458" s="95"/>
      <c r="DD458" s="95"/>
      <c r="DE458" s="95"/>
      <c r="DF458" s="95"/>
      <c r="DG458" s="95"/>
      <c r="DH458" s="95"/>
      <c r="DI458" s="95" t="s">
        <v>41</v>
      </c>
      <c r="DJ458" s="95"/>
      <c r="DK458" s="95"/>
      <c r="DL458" s="95"/>
      <c r="DM458" s="95"/>
      <c r="DN458" s="95"/>
      <c r="DO458" s="95"/>
      <c r="DP458" s="95"/>
      <c r="DQ458" s="95"/>
      <c r="DR458" s="95"/>
      <c r="DS458" s="95"/>
      <c r="DT458" s="95"/>
      <c r="DU458" s="95"/>
      <c r="DV458" s="95"/>
      <c r="DW458" s="95"/>
      <c r="DX458" s="95"/>
      <c r="DY458" s="7"/>
      <c r="DZ458" s="7"/>
      <c r="EA458" s="7"/>
      <c r="EB458" s="7"/>
      <c r="EC458" s="7"/>
      <c r="ED458" s="14"/>
    </row>
    <row r="459" spans="1:152" s="20" customFormat="1" ht="13.5">
      <c r="A459" s="7"/>
      <c r="B459" s="35"/>
      <c r="C459" s="35"/>
      <c r="D459" s="35"/>
      <c r="E459" s="97"/>
      <c r="F459" s="97"/>
      <c r="G459" s="97"/>
      <c r="H459" s="97"/>
      <c r="I459" s="97"/>
      <c r="J459" s="97"/>
      <c r="K459" s="97"/>
      <c r="L459" s="97"/>
      <c r="M459" s="97"/>
      <c r="N459" s="97"/>
      <c r="O459" s="97"/>
      <c r="P459" s="97"/>
      <c r="Q459" s="97"/>
      <c r="R459" s="97"/>
      <c r="S459" s="97"/>
      <c r="T459" s="97"/>
      <c r="U459" s="236"/>
      <c r="V459" s="245"/>
      <c r="W459" s="245"/>
      <c r="X459" s="245"/>
      <c r="Y459" s="245"/>
      <c r="Z459" s="245"/>
      <c r="AA459" s="245"/>
      <c r="AB459" s="245"/>
      <c r="AC459" s="245"/>
      <c r="AD459" s="245"/>
      <c r="AE459" s="245"/>
      <c r="AF459" s="245"/>
      <c r="AG459" s="245"/>
      <c r="AH459" s="245"/>
      <c r="AI459" s="245"/>
      <c r="AJ459" s="325"/>
      <c r="AK459" s="95"/>
      <c r="AL459" s="95"/>
      <c r="AM459" s="95"/>
      <c r="AN459" s="95"/>
      <c r="AO459" s="95"/>
      <c r="AP459" s="95"/>
      <c r="AQ459" s="95"/>
      <c r="AR459" s="95"/>
      <c r="AS459" s="349"/>
      <c r="AT459" s="349"/>
      <c r="AU459" s="95"/>
      <c r="AV459" s="95"/>
      <c r="AW459" s="95"/>
      <c r="AX459" s="95"/>
      <c r="AY459" s="95"/>
      <c r="AZ459" s="95"/>
      <c r="BA459" s="95"/>
      <c r="BB459" s="95"/>
      <c r="BC459" s="95"/>
      <c r="BD459" s="95"/>
      <c r="BE459" s="95"/>
      <c r="BF459" s="95"/>
      <c r="BG459" s="95"/>
      <c r="BH459" s="95"/>
      <c r="BI459" s="95"/>
      <c r="BJ459" s="95"/>
      <c r="BK459" s="7"/>
      <c r="BL459" s="7"/>
      <c r="BM459" s="7"/>
      <c r="BN459" s="7"/>
      <c r="BO459" s="7"/>
      <c r="BP459" s="7"/>
      <c r="BQ459" s="7"/>
      <c r="BR459" s="7"/>
      <c r="BS459" s="97"/>
      <c r="BT459" s="97"/>
      <c r="BU459" s="97"/>
      <c r="BV459" s="97"/>
      <c r="BW459" s="97"/>
      <c r="BX459" s="97"/>
      <c r="BY459" s="97"/>
      <c r="BZ459" s="97"/>
      <c r="CA459" s="97"/>
      <c r="CB459" s="97"/>
      <c r="CC459" s="97"/>
      <c r="CD459" s="97"/>
      <c r="CE459" s="97"/>
      <c r="CF459" s="97"/>
      <c r="CG459" s="97"/>
      <c r="CH459" s="97"/>
      <c r="CI459" s="236"/>
      <c r="CJ459" s="245"/>
      <c r="CK459" s="245"/>
      <c r="CL459" s="245"/>
      <c r="CM459" s="245"/>
      <c r="CN459" s="245"/>
      <c r="CO459" s="245"/>
      <c r="CP459" s="245"/>
      <c r="CQ459" s="245"/>
      <c r="CR459" s="245"/>
      <c r="CS459" s="245"/>
      <c r="CT459" s="245"/>
      <c r="CU459" s="245"/>
      <c r="CV459" s="245"/>
      <c r="CW459" s="245"/>
      <c r="CX459" s="325"/>
      <c r="CY459" s="95"/>
      <c r="CZ459" s="95"/>
      <c r="DA459" s="95"/>
      <c r="DB459" s="95"/>
      <c r="DC459" s="95"/>
      <c r="DD459" s="95"/>
      <c r="DE459" s="95"/>
      <c r="DF459" s="95"/>
      <c r="DG459" s="349"/>
      <c r="DH459" s="349"/>
      <c r="DI459" s="95"/>
      <c r="DJ459" s="95"/>
      <c r="DK459" s="95"/>
      <c r="DL459" s="95"/>
      <c r="DM459" s="95"/>
      <c r="DN459" s="95"/>
      <c r="DO459" s="95"/>
      <c r="DP459" s="95"/>
      <c r="DQ459" s="95"/>
      <c r="DR459" s="95"/>
      <c r="DS459" s="95"/>
      <c r="DT459" s="95"/>
      <c r="DU459" s="95"/>
      <c r="DV459" s="95"/>
      <c r="DW459" s="95"/>
      <c r="DX459" s="95"/>
      <c r="DY459" s="7"/>
      <c r="DZ459" s="7"/>
      <c r="EA459" s="7"/>
      <c r="EB459" s="7"/>
      <c r="EC459" s="7"/>
      <c r="ED459" s="14"/>
    </row>
    <row r="460" spans="1:152" s="20" customFormat="1" ht="24.25" customHeight="1">
      <c r="A460" s="7"/>
      <c r="B460" s="7"/>
      <c r="C460" s="35"/>
      <c r="D460" s="35"/>
      <c r="E460" s="97" t="s">
        <v>64</v>
      </c>
      <c r="F460" s="97"/>
      <c r="G460" s="97"/>
      <c r="H460" s="97"/>
      <c r="I460" s="97"/>
      <c r="J460" s="97"/>
      <c r="K460" s="97"/>
      <c r="L460" s="97"/>
      <c r="M460" s="97"/>
      <c r="N460" s="97"/>
      <c r="O460" s="97"/>
      <c r="P460" s="97"/>
      <c r="Q460" s="97"/>
      <c r="R460" s="97"/>
      <c r="S460" s="97"/>
      <c r="T460" s="97"/>
      <c r="U460" s="231"/>
      <c r="V460" s="231"/>
      <c r="W460" s="231"/>
      <c r="X460" s="231"/>
      <c r="Y460" s="231"/>
      <c r="Z460" s="231"/>
      <c r="AA460" s="231"/>
      <c r="AB460" s="231"/>
      <c r="AC460" s="231"/>
      <c r="AD460" s="231"/>
      <c r="AE460" s="231"/>
      <c r="AF460" s="231"/>
      <c r="AG460" s="231"/>
      <c r="AH460" s="231"/>
      <c r="AI460" s="231"/>
      <c r="AJ460" s="231"/>
      <c r="AK460" s="339"/>
      <c r="AL460" s="344"/>
      <c r="AM460" s="344"/>
      <c r="AN460" s="344"/>
      <c r="AO460" s="344"/>
      <c r="AP460" s="344"/>
      <c r="AQ460" s="344"/>
      <c r="AR460" s="344"/>
      <c r="AS460" s="350" t="s">
        <v>404</v>
      </c>
      <c r="AT460" s="352"/>
      <c r="AU460" s="355"/>
      <c r="AV460" s="231"/>
      <c r="AW460" s="231"/>
      <c r="AX460" s="231"/>
      <c r="AY460" s="231"/>
      <c r="AZ460" s="231"/>
      <c r="BA460" s="231"/>
      <c r="BB460" s="231"/>
      <c r="BC460" s="231"/>
      <c r="BD460" s="231"/>
      <c r="BE460" s="231"/>
      <c r="BF460" s="231"/>
      <c r="BG460" s="231"/>
      <c r="BH460" s="231"/>
      <c r="BI460" s="231"/>
      <c r="BJ460" s="231"/>
      <c r="BK460" s="7"/>
      <c r="BL460" s="7"/>
      <c r="BM460" s="7"/>
      <c r="BN460" s="7"/>
      <c r="BO460" s="7"/>
      <c r="BP460" s="7"/>
      <c r="BQ460" s="7"/>
      <c r="BR460" s="7"/>
      <c r="BS460" s="97" t="s">
        <v>64</v>
      </c>
      <c r="BT460" s="97"/>
      <c r="BU460" s="97"/>
      <c r="BV460" s="97"/>
      <c r="BW460" s="97"/>
      <c r="BX460" s="97"/>
      <c r="BY460" s="97"/>
      <c r="BZ460" s="97"/>
      <c r="CA460" s="97"/>
      <c r="CB460" s="97"/>
      <c r="CC460" s="97"/>
      <c r="CD460" s="97"/>
      <c r="CE460" s="97"/>
      <c r="CF460" s="97"/>
      <c r="CG460" s="97"/>
      <c r="CH460" s="97"/>
      <c r="CI460" s="231" t="s">
        <v>351</v>
      </c>
      <c r="CJ460" s="231"/>
      <c r="CK460" s="231"/>
      <c r="CL460" s="231"/>
      <c r="CM460" s="231"/>
      <c r="CN460" s="231"/>
      <c r="CO460" s="231"/>
      <c r="CP460" s="231"/>
      <c r="CQ460" s="231"/>
      <c r="CR460" s="231"/>
      <c r="CS460" s="231"/>
      <c r="CT460" s="231"/>
      <c r="CU460" s="231"/>
      <c r="CV460" s="231"/>
      <c r="CW460" s="231"/>
      <c r="CX460" s="231"/>
      <c r="CY460" s="339">
        <v>2</v>
      </c>
      <c r="CZ460" s="344"/>
      <c r="DA460" s="344"/>
      <c r="DB460" s="344"/>
      <c r="DC460" s="344"/>
      <c r="DD460" s="344"/>
      <c r="DE460" s="344"/>
      <c r="DF460" s="344"/>
      <c r="DG460" s="350" t="s">
        <v>404</v>
      </c>
      <c r="DH460" s="352"/>
      <c r="DI460" s="355" t="s">
        <v>353</v>
      </c>
      <c r="DJ460" s="231"/>
      <c r="DK460" s="231"/>
      <c r="DL460" s="231"/>
      <c r="DM460" s="231"/>
      <c r="DN460" s="231"/>
      <c r="DO460" s="231"/>
      <c r="DP460" s="231"/>
      <c r="DQ460" s="231"/>
      <c r="DR460" s="231"/>
      <c r="DS460" s="231"/>
      <c r="DT460" s="231"/>
      <c r="DU460" s="231"/>
      <c r="DV460" s="231"/>
      <c r="DW460" s="231"/>
      <c r="DX460" s="231"/>
      <c r="DY460" s="7"/>
      <c r="DZ460" s="7"/>
      <c r="EA460" s="7"/>
      <c r="EB460" s="7"/>
      <c r="EC460" s="7"/>
      <c r="ED460" s="14"/>
      <c r="EN460" s="577"/>
    </row>
    <row r="461" spans="1:152" s="20" customFormat="1" ht="24.25" customHeight="1">
      <c r="A461" s="7"/>
      <c r="B461" s="7"/>
      <c r="C461" s="35"/>
      <c r="D461" s="35"/>
      <c r="E461" s="97" t="s">
        <v>202</v>
      </c>
      <c r="F461" s="97"/>
      <c r="G461" s="97"/>
      <c r="H461" s="97"/>
      <c r="I461" s="97"/>
      <c r="J461" s="97"/>
      <c r="K461" s="97"/>
      <c r="L461" s="97"/>
      <c r="M461" s="97"/>
      <c r="N461" s="97"/>
      <c r="O461" s="97"/>
      <c r="P461" s="97"/>
      <c r="Q461" s="97"/>
      <c r="R461" s="97"/>
      <c r="S461" s="97"/>
      <c r="T461" s="97"/>
      <c r="U461" s="231"/>
      <c r="V461" s="231"/>
      <c r="W461" s="231"/>
      <c r="X461" s="231"/>
      <c r="Y461" s="231"/>
      <c r="Z461" s="231"/>
      <c r="AA461" s="231"/>
      <c r="AB461" s="231"/>
      <c r="AC461" s="231"/>
      <c r="AD461" s="231"/>
      <c r="AE461" s="231"/>
      <c r="AF461" s="231"/>
      <c r="AG461" s="231"/>
      <c r="AH461" s="231"/>
      <c r="AI461" s="231"/>
      <c r="AJ461" s="231"/>
      <c r="AK461" s="339"/>
      <c r="AL461" s="344"/>
      <c r="AM461" s="344"/>
      <c r="AN461" s="344"/>
      <c r="AO461" s="344"/>
      <c r="AP461" s="344"/>
      <c r="AQ461" s="344"/>
      <c r="AR461" s="344"/>
      <c r="AS461" s="350" t="s">
        <v>404</v>
      </c>
      <c r="AT461" s="352"/>
      <c r="AU461" s="355"/>
      <c r="AV461" s="231"/>
      <c r="AW461" s="231"/>
      <c r="AX461" s="231"/>
      <c r="AY461" s="231"/>
      <c r="AZ461" s="231"/>
      <c r="BA461" s="231"/>
      <c r="BB461" s="231"/>
      <c r="BC461" s="231"/>
      <c r="BD461" s="231"/>
      <c r="BE461" s="231"/>
      <c r="BF461" s="231"/>
      <c r="BG461" s="231"/>
      <c r="BH461" s="231"/>
      <c r="BI461" s="231"/>
      <c r="BJ461" s="231"/>
      <c r="BK461" s="7"/>
      <c r="BL461" s="7"/>
      <c r="BM461" s="7"/>
      <c r="BN461" s="7"/>
      <c r="BO461" s="7"/>
      <c r="BP461" s="7"/>
      <c r="BQ461" s="7"/>
      <c r="BR461" s="7"/>
      <c r="BS461" s="97" t="s">
        <v>202</v>
      </c>
      <c r="BT461" s="97"/>
      <c r="BU461" s="97"/>
      <c r="BV461" s="97"/>
      <c r="BW461" s="97"/>
      <c r="BX461" s="97"/>
      <c r="BY461" s="97"/>
      <c r="BZ461" s="97"/>
      <c r="CA461" s="97"/>
      <c r="CB461" s="97"/>
      <c r="CC461" s="97"/>
      <c r="CD461" s="97"/>
      <c r="CE461" s="97"/>
      <c r="CF461" s="97"/>
      <c r="CG461" s="97"/>
      <c r="CH461" s="97"/>
      <c r="CI461" s="231" t="s">
        <v>351</v>
      </c>
      <c r="CJ461" s="231"/>
      <c r="CK461" s="231"/>
      <c r="CL461" s="231"/>
      <c r="CM461" s="231"/>
      <c r="CN461" s="231"/>
      <c r="CO461" s="231"/>
      <c r="CP461" s="231"/>
      <c r="CQ461" s="231"/>
      <c r="CR461" s="231"/>
      <c r="CS461" s="231"/>
      <c r="CT461" s="231"/>
      <c r="CU461" s="231"/>
      <c r="CV461" s="231"/>
      <c r="CW461" s="231"/>
      <c r="CX461" s="231"/>
      <c r="CY461" s="339">
        <v>2</v>
      </c>
      <c r="CZ461" s="344"/>
      <c r="DA461" s="344"/>
      <c r="DB461" s="344"/>
      <c r="DC461" s="344"/>
      <c r="DD461" s="344"/>
      <c r="DE461" s="344"/>
      <c r="DF461" s="344"/>
      <c r="DG461" s="350" t="s">
        <v>404</v>
      </c>
      <c r="DH461" s="352"/>
      <c r="DI461" s="355" t="s">
        <v>353</v>
      </c>
      <c r="DJ461" s="231"/>
      <c r="DK461" s="231"/>
      <c r="DL461" s="231"/>
      <c r="DM461" s="231"/>
      <c r="DN461" s="231"/>
      <c r="DO461" s="231"/>
      <c r="DP461" s="231"/>
      <c r="DQ461" s="231"/>
      <c r="DR461" s="231"/>
      <c r="DS461" s="231"/>
      <c r="DT461" s="231"/>
      <c r="DU461" s="231"/>
      <c r="DV461" s="231"/>
      <c r="DW461" s="231"/>
      <c r="DX461" s="231"/>
      <c r="DY461" s="7"/>
      <c r="DZ461" s="7"/>
      <c r="EA461" s="7"/>
      <c r="EB461" s="7"/>
      <c r="EC461" s="7"/>
      <c r="ED461" s="14"/>
    </row>
    <row r="462" spans="1:152" s="20" customFormat="1" ht="24.25" customHeight="1">
      <c r="A462" s="7"/>
      <c r="B462" s="7"/>
      <c r="C462" s="35"/>
      <c r="D462" s="35"/>
      <c r="E462" s="97" t="s">
        <v>193</v>
      </c>
      <c r="F462" s="97"/>
      <c r="G462" s="97"/>
      <c r="H462" s="97"/>
      <c r="I462" s="97"/>
      <c r="J462" s="97"/>
      <c r="K462" s="97"/>
      <c r="L462" s="97"/>
      <c r="M462" s="97"/>
      <c r="N462" s="97"/>
      <c r="O462" s="97"/>
      <c r="P462" s="97"/>
      <c r="Q462" s="97"/>
      <c r="R462" s="97"/>
      <c r="S462" s="97"/>
      <c r="T462" s="97"/>
      <c r="U462" s="231"/>
      <c r="V462" s="231"/>
      <c r="W462" s="231"/>
      <c r="X462" s="231"/>
      <c r="Y462" s="231"/>
      <c r="Z462" s="231"/>
      <c r="AA462" s="231"/>
      <c r="AB462" s="231"/>
      <c r="AC462" s="231"/>
      <c r="AD462" s="231"/>
      <c r="AE462" s="231"/>
      <c r="AF462" s="231"/>
      <c r="AG462" s="231"/>
      <c r="AH462" s="231"/>
      <c r="AI462" s="231"/>
      <c r="AJ462" s="231"/>
      <c r="AK462" s="339"/>
      <c r="AL462" s="344"/>
      <c r="AM462" s="344"/>
      <c r="AN462" s="344"/>
      <c r="AO462" s="344"/>
      <c r="AP462" s="344"/>
      <c r="AQ462" s="344"/>
      <c r="AR462" s="344"/>
      <c r="AS462" s="350" t="s">
        <v>404</v>
      </c>
      <c r="AT462" s="352"/>
      <c r="AU462" s="355"/>
      <c r="AV462" s="231"/>
      <c r="AW462" s="231"/>
      <c r="AX462" s="231"/>
      <c r="AY462" s="231"/>
      <c r="AZ462" s="231"/>
      <c r="BA462" s="231"/>
      <c r="BB462" s="231"/>
      <c r="BC462" s="231"/>
      <c r="BD462" s="231"/>
      <c r="BE462" s="231"/>
      <c r="BF462" s="231"/>
      <c r="BG462" s="231"/>
      <c r="BH462" s="231"/>
      <c r="BI462" s="231"/>
      <c r="BJ462" s="231"/>
      <c r="BK462" s="7"/>
      <c r="BL462" s="7"/>
      <c r="BM462" s="7"/>
      <c r="BN462" s="7"/>
      <c r="BO462" s="7"/>
      <c r="BP462" s="7"/>
      <c r="BQ462" s="7"/>
      <c r="BR462" s="7"/>
      <c r="BS462" s="97" t="s">
        <v>193</v>
      </c>
      <c r="BT462" s="97"/>
      <c r="BU462" s="97"/>
      <c r="BV462" s="97"/>
      <c r="BW462" s="97"/>
      <c r="BX462" s="97"/>
      <c r="BY462" s="97"/>
      <c r="BZ462" s="97"/>
      <c r="CA462" s="97"/>
      <c r="CB462" s="97"/>
      <c r="CC462" s="97"/>
      <c r="CD462" s="97"/>
      <c r="CE462" s="97"/>
      <c r="CF462" s="97"/>
      <c r="CG462" s="97"/>
      <c r="CH462" s="97"/>
      <c r="CI462" s="231" t="s">
        <v>351</v>
      </c>
      <c r="CJ462" s="231"/>
      <c r="CK462" s="231"/>
      <c r="CL462" s="231"/>
      <c r="CM462" s="231"/>
      <c r="CN462" s="231"/>
      <c r="CO462" s="231"/>
      <c r="CP462" s="231"/>
      <c r="CQ462" s="231"/>
      <c r="CR462" s="231"/>
      <c r="CS462" s="231"/>
      <c r="CT462" s="231"/>
      <c r="CU462" s="231"/>
      <c r="CV462" s="231"/>
      <c r="CW462" s="231"/>
      <c r="CX462" s="231"/>
      <c r="CY462" s="339">
        <v>2</v>
      </c>
      <c r="CZ462" s="344"/>
      <c r="DA462" s="344"/>
      <c r="DB462" s="344"/>
      <c r="DC462" s="344"/>
      <c r="DD462" s="344"/>
      <c r="DE462" s="344"/>
      <c r="DF462" s="344"/>
      <c r="DG462" s="350" t="s">
        <v>404</v>
      </c>
      <c r="DH462" s="352"/>
      <c r="DI462" s="355" t="s">
        <v>353</v>
      </c>
      <c r="DJ462" s="231"/>
      <c r="DK462" s="231"/>
      <c r="DL462" s="231"/>
      <c r="DM462" s="231"/>
      <c r="DN462" s="231"/>
      <c r="DO462" s="231"/>
      <c r="DP462" s="231"/>
      <c r="DQ462" s="231"/>
      <c r="DR462" s="231"/>
      <c r="DS462" s="231"/>
      <c r="DT462" s="231"/>
      <c r="DU462" s="231"/>
      <c r="DV462" s="231"/>
      <c r="DW462" s="231"/>
      <c r="DX462" s="231"/>
      <c r="DY462" s="7"/>
      <c r="DZ462" s="7"/>
      <c r="EA462" s="7"/>
      <c r="EB462" s="7"/>
      <c r="EC462" s="7"/>
      <c r="ED462" s="14"/>
    </row>
    <row r="463" spans="1:152" s="20" customFormat="1" ht="24.25" customHeight="1">
      <c r="A463" s="7"/>
      <c r="B463" s="7"/>
      <c r="C463" s="35"/>
      <c r="D463" s="35"/>
      <c r="E463" s="97" t="s">
        <v>25</v>
      </c>
      <c r="F463" s="97"/>
      <c r="G463" s="97"/>
      <c r="H463" s="97"/>
      <c r="I463" s="97"/>
      <c r="J463" s="97"/>
      <c r="K463" s="97"/>
      <c r="L463" s="97"/>
      <c r="M463" s="97"/>
      <c r="N463" s="97"/>
      <c r="O463" s="97"/>
      <c r="P463" s="97"/>
      <c r="Q463" s="97"/>
      <c r="R463" s="97"/>
      <c r="S463" s="97"/>
      <c r="T463" s="97"/>
      <c r="U463" s="231"/>
      <c r="V463" s="231"/>
      <c r="W463" s="231"/>
      <c r="X463" s="231"/>
      <c r="Y463" s="231"/>
      <c r="Z463" s="231"/>
      <c r="AA463" s="231"/>
      <c r="AB463" s="231"/>
      <c r="AC463" s="231"/>
      <c r="AD463" s="231"/>
      <c r="AE463" s="231"/>
      <c r="AF463" s="231"/>
      <c r="AG463" s="231"/>
      <c r="AH463" s="231"/>
      <c r="AI463" s="231"/>
      <c r="AJ463" s="231"/>
      <c r="AK463" s="339"/>
      <c r="AL463" s="344"/>
      <c r="AM463" s="344"/>
      <c r="AN463" s="344"/>
      <c r="AO463" s="344"/>
      <c r="AP463" s="344"/>
      <c r="AQ463" s="344"/>
      <c r="AR463" s="344"/>
      <c r="AS463" s="350" t="s">
        <v>404</v>
      </c>
      <c r="AT463" s="352"/>
      <c r="AU463" s="355"/>
      <c r="AV463" s="231"/>
      <c r="AW463" s="231"/>
      <c r="AX463" s="231"/>
      <c r="AY463" s="231"/>
      <c r="AZ463" s="231"/>
      <c r="BA463" s="231"/>
      <c r="BB463" s="231"/>
      <c r="BC463" s="231"/>
      <c r="BD463" s="231"/>
      <c r="BE463" s="231"/>
      <c r="BF463" s="231"/>
      <c r="BG463" s="231"/>
      <c r="BH463" s="231"/>
      <c r="BI463" s="231"/>
      <c r="BJ463" s="231"/>
      <c r="BK463" s="7"/>
      <c r="BL463" s="7"/>
      <c r="BM463" s="7"/>
      <c r="BN463" s="7"/>
      <c r="BO463" s="7"/>
      <c r="BP463" s="7"/>
      <c r="BQ463" s="7"/>
      <c r="BR463" s="7"/>
      <c r="BS463" s="97" t="s">
        <v>25</v>
      </c>
      <c r="BT463" s="97"/>
      <c r="BU463" s="97"/>
      <c r="BV463" s="97"/>
      <c r="BW463" s="97"/>
      <c r="BX463" s="97"/>
      <c r="BY463" s="97"/>
      <c r="BZ463" s="97"/>
      <c r="CA463" s="97"/>
      <c r="CB463" s="97"/>
      <c r="CC463" s="97"/>
      <c r="CD463" s="97"/>
      <c r="CE463" s="97"/>
      <c r="CF463" s="97"/>
      <c r="CG463" s="97"/>
      <c r="CH463" s="97"/>
      <c r="CI463" s="231" t="s">
        <v>433</v>
      </c>
      <c r="CJ463" s="231"/>
      <c r="CK463" s="231"/>
      <c r="CL463" s="231"/>
      <c r="CM463" s="231"/>
      <c r="CN463" s="231"/>
      <c r="CO463" s="231"/>
      <c r="CP463" s="231"/>
      <c r="CQ463" s="231"/>
      <c r="CR463" s="231"/>
      <c r="CS463" s="231"/>
      <c r="CT463" s="231"/>
      <c r="CU463" s="231"/>
      <c r="CV463" s="231"/>
      <c r="CW463" s="231"/>
      <c r="CX463" s="231"/>
      <c r="CY463" s="339"/>
      <c r="CZ463" s="344"/>
      <c r="DA463" s="344"/>
      <c r="DB463" s="344"/>
      <c r="DC463" s="344"/>
      <c r="DD463" s="344"/>
      <c r="DE463" s="344"/>
      <c r="DF463" s="344"/>
      <c r="DG463" s="350" t="s">
        <v>404</v>
      </c>
      <c r="DH463" s="352"/>
      <c r="DI463" s="355"/>
      <c r="DJ463" s="231"/>
      <c r="DK463" s="231"/>
      <c r="DL463" s="231"/>
      <c r="DM463" s="231"/>
      <c r="DN463" s="231"/>
      <c r="DO463" s="231"/>
      <c r="DP463" s="231"/>
      <c r="DQ463" s="231"/>
      <c r="DR463" s="231"/>
      <c r="DS463" s="231"/>
      <c r="DT463" s="231"/>
      <c r="DU463" s="231"/>
      <c r="DV463" s="231"/>
      <c r="DW463" s="231"/>
      <c r="DX463" s="231"/>
      <c r="DY463" s="7"/>
      <c r="DZ463" s="7"/>
      <c r="EA463" s="7"/>
      <c r="EB463" s="7"/>
      <c r="EC463" s="7"/>
      <c r="ED463" s="14"/>
    </row>
    <row r="464" spans="1:152" s="20" customFormat="1" ht="24.25" customHeight="1">
      <c r="A464" s="7"/>
      <c r="B464" s="7"/>
      <c r="C464" s="42"/>
      <c r="D464" s="42"/>
      <c r="E464" s="96" t="s">
        <v>121</v>
      </c>
      <c r="F464" s="96"/>
      <c r="G464" s="96"/>
      <c r="H464" s="96"/>
      <c r="I464" s="96"/>
      <c r="J464" s="96"/>
      <c r="K464" s="96"/>
      <c r="L464" s="96"/>
      <c r="M464" s="96"/>
      <c r="N464" s="96"/>
      <c r="O464" s="96"/>
      <c r="P464" s="96"/>
      <c r="Q464" s="96"/>
      <c r="R464" s="96"/>
      <c r="S464" s="96"/>
      <c r="T464" s="96"/>
      <c r="U464" s="231"/>
      <c r="V464" s="231"/>
      <c r="W464" s="231"/>
      <c r="X464" s="231"/>
      <c r="Y464" s="231"/>
      <c r="Z464" s="231"/>
      <c r="AA464" s="231"/>
      <c r="AB464" s="231"/>
      <c r="AC464" s="231"/>
      <c r="AD464" s="231"/>
      <c r="AE464" s="231"/>
      <c r="AF464" s="231"/>
      <c r="AG464" s="231"/>
      <c r="AH464" s="231"/>
      <c r="AI464" s="231"/>
      <c r="AJ464" s="231"/>
      <c r="AK464" s="339"/>
      <c r="AL464" s="344"/>
      <c r="AM464" s="344"/>
      <c r="AN464" s="344"/>
      <c r="AO464" s="344"/>
      <c r="AP464" s="344"/>
      <c r="AQ464" s="344"/>
      <c r="AR464" s="344"/>
      <c r="AS464" s="350" t="s">
        <v>404</v>
      </c>
      <c r="AT464" s="352"/>
      <c r="AU464" s="355"/>
      <c r="AV464" s="231"/>
      <c r="AW464" s="231"/>
      <c r="AX464" s="231"/>
      <c r="AY464" s="231"/>
      <c r="AZ464" s="231"/>
      <c r="BA464" s="231"/>
      <c r="BB464" s="231"/>
      <c r="BC464" s="231"/>
      <c r="BD464" s="231"/>
      <c r="BE464" s="231"/>
      <c r="BF464" s="231"/>
      <c r="BG464" s="231"/>
      <c r="BH464" s="231"/>
      <c r="BI464" s="231"/>
      <c r="BJ464" s="231"/>
      <c r="BK464" s="7"/>
      <c r="BL464" s="7"/>
      <c r="BM464" s="7"/>
      <c r="BN464" s="7"/>
      <c r="BO464" s="7"/>
      <c r="BP464" s="7"/>
      <c r="BQ464" s="7"/>
      <c r="BR464" s="7"/>
      <c r="BS464" s="96" t="s">
        <v>121</v>
      </c>
      <c r="BT464" s="96"/>
      <c r="BU464" s="96"/>
      <c r="BV464" s="96"/>
      <c r="BW464" s="96"/>
      <c r="BX464" s="96"/>
      <c r="BY464" s="96"/>
      <c r="BZ464" s="96"/>
      <c r="CA464" s="96"/>
      <c r="CB464" s="96"/>
      <c r="CC464" s="96"/>
      <c r="CD464" s="96"/>
      <c r="CE464" s="96"/>
      <c r="CF464" s="96"/>
      <c r="CG464" s="96"/>
      <c r="CH464" s="96"/>
      <c r="CI464" s="231" t="s">
        <v>442</v>
      </c>
      <c r="CJ464" s="231"/>
      <c r="CK464" s="231"/>
      <c r="CL464" s="231"/>
      <c r="CM464" s="231"/>
      <c r="CN464" s="231"/>
      <c r="CO464" s="231"/>
      <c r="CP464" s="231"/>
      <c r="CQ464" s="231"/>
      <c r="CR464" s="231"/>
      <c r="CS464" s="231"/>
      <c r="CT464" s="231"/>
      <c r="CU464" s="231"/>
      <c r="CV464" s="231"/>
      <c r="CW464" s="231"/>
      <c r="CX464" s="231"/>
      <c r="CY464" s="339">
        <v>2</v>
      </c>
      <c r="CZ464" s="344"/>
      <c r="DA464" s="344"/>
      <c r="DB464" s="344"/>
      <c r="DC464" s="344"/>
      <c r="DD464" s="344"/>
      <c r="DE464" s="344"/>
      <c r="DF464" s="344"/>
      <c r="DG464" s="350" t="s">
        <v>404</v>
      </c>
      <c r="DH464" s="352"/>
      <c r="DI464" s="355" t="s">
        <v>353</v>
      </c>
      <c r="DJ464" s="231"/>
      <c r="DK464" s="231"/>
      <c r="DL464" s="231"/>
      <c r="DM464" s="231"/>
      <c r="DN464" s="231"/>
      <c r="DO464" s="231"/>
      <c r="DP464" s="231"/>
      <c r="DQ464" s="231"/>
      <c r="DR464" s="231"/>
      <c r="DS464" s="231"/>
      <c r="DT464" s="231"/>
      <c r="DU464" s="231"/>
      <c r="DV464" s="231"/>
      <c r="DW464" s="231"/>
      <c r="DX464" s="231"/>
      <c r="DY464" s="7"/>
      <c r="DZ464" s="7"/>
      <c r="EA464" s="7"/>
      <c r="EB464" s="7"/>
      <c r="EC464" s="7"/>
      <c r="ED464" s="14"/>
    </row>
    <row r="465" spans="1:135" s="20" customFormat="1" ht="18.75" customHeight="1">
      <c r="A465" s="7"/>
      <c r="B465" s="43"/>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c r="AY465" s="7"/>
      <c r="AZ465" s="7"/>
      <c r="BA465" s="7"/>
      <c r="BB465" s="7"/>
      <c r="BC465" s="7"/>
      <c r="BD465" s="7"/>
      <c r="BE465" s="7"/>
      <c r="BF465" s="7"/>
      <c r="BG465" s="7"/>
      <c r="BH465" s="7"/>
      <c r="BI465" s="7"/>
      <c r="BJ465" s="7"/>
      <c r="BK465" s="7"/>
      <c r="BL465" s="7"/>
      <c r="BM465" s="7"/>
      <c r="BN465" s="7"/>
      <c r="BO465" s="7"/>
      <c r="BP465" s="42"/>
      <c r="BQ465" s="42"/>
      <c r="BR465" s="42"/>
      <c r="BS465" s="35" t="s">
        <v>204</v>
      </c>
      <c r="BT465" s="473"/>
      <c r="BU465" s="473"/>
      <c r="BV465" s="473"/>
      <c r="BW465" s="473"/>
      <c r="BX465" s="473"/>
      <c r="BY465" s="473"/>
      <c r="BZ465" s="473"/>
      <c r="CA465" s="473"/>
      <c r="CB465" s="473"/>
      <c r="CC465" s="473"/>
      <c r="CD465" s="473"/>
      <c r="CE465" s="473"/>
      <c r="CF465" s="473"/>
      <c r="CG465" s="473"/>
      <c r="CH465" s="473"/>
      <c r="CI465" s="473"/>
      <c r="CJ465" s="473"/>
      <c r="CK465" s="473"/>
      <c r="CL465" s="473"/>
      <c r="CM465" s="473"/>
      <c r="CN465" s="473"/>
      <c r="CO465" s="473"/>
      <c r="CP465" s="473"/>
      <c r="CQ465" s="473"/>
      <c r="CR465" s="473"/>
      <c r="CS465" s="473"/>
      <c r="CT465" s="473"/>
      <c r="CU465" s="473"/>
      <c r="CV465" s="473"/>
      <c r="CW465" s="473"/>
      <c r="CX465" s="473"/>
      <c r="CY465" s="473"/>
      <c r="CZ465" s="473"/>
      <c r="DA465" s="473"/>
      <c r="DB465" s="473"/>
      <c r="DC465" s="473"/>
      <c r="DD465" s="473"/>
      <c r="DE465" s="473"/>
      <c r="DF465" s="473"/>
      <c r="DG465" s="473"/>
      <c r="DH465" s="473"/>
      <c r="DI465" s="473"/>
      <c r="DJ465" s="473"/>
      <c r="DK465" s="473"/>
      <c r="DL465" s="473"/>
      <c r="DM465" s="473"/>
      <c r="DN465" s="473"/>
      <c r="DO465" s="473"/>
      <c r="DP465" s="473"/>
      <c r="DQ465" s="473"/>
      <c r="DR465" s="473"/>
      <c r="DS465" s="473"/>
      <c r="DT465" s="473"/>
      <c r="DU465" s="473"/>
      <c r="DV465" s="473"/>
      <c r="DW465" s="473"/>
      <c r="DX465" s="473"/>
      <c r="DY465" s="7"/>
      <c r="DZ465" s="7"/>
      <c r="EA465" s="7"/>
      <c r="EB465" s="7"/>
      <c r="EC465" s="7"/>
      <c r="ED465" s="14"/>
    </row>
    <row r="466" spans="1:135" s="20" customFormat="1" ht="18.75" customHeight="1">
      <c r="A466" s="7"/>
      <c r="B466" s="43"/>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c r="BA466" s="7"/>
      <c r="BB466" s="7"/>
      <c r="BC466" s="7"/>
      <c r="BD466" s="7"/>
      <c r="BE466" s="7"/>
      <c r="BF466" s="7"/>
      <c r="BG466" s="7"/>
      <c r="BH466" s="7"/>
      <c r="BI466" s="7"/>
      <c r="BJ466" s="7"/>
      <c r="BK466" s="7"/>
      <c r="BL466" s="7"/>
      <c r="BM466" s="7"/>
      <c r="BN466" s="7"/>
      <c r="BO466" s="7"/>
      <c r="BP466" s="42"/>
      <c r="BQ466" s="42"/>
      <c r="BR466" s="42"/>
      <c r="BS466" s="35" t="s">
        <v>360</v>
      </c>
      <c r="BT466" s="42"/>
      <c r="BU466" s="42"/>
      <c r="BV466" s="42"/>
      <c r="BW466" s="42"/>
      <c r="BX466" s="42"/>
      <c r="BY466" s="42"/>
      <c r="BZ466" s="42"/>
      <c r="CA466" s="42"/>
      <c r="CB466" s="42"/>
      <c r="CC466" s="42"/>
      <c r="CD466" s="42"/>
      <c r="CE466" s="42"/>
      <c r="CF466" s="42"/>
      <c r="CG466" s="42"/>
      <c r="CH466" s="42"/>
      <c r="CI466" s="42"/>
      <c r="CJ466" s="42"/>
      <c r="CK466" s="42"/>
      <c r="CL466" s="42"/>
      <c r="CM466" s="42"/>
      <c r="CN466" s="42"/>
      <c r="CO466" s="42"/>
      <c r="CP466" s="42"/>
      <c r="CQ466" s="42"/>
      <c r="CR466" s="42"/>
      <c r="CS466" s="42"/>
      <c r="CT466" s="42"/>
      <c r="CU466" s="42"/>
      <c r="CV466" s="42"/>
      <c r="CW466" s="42"/>
      <c r="CX466" s="42"/>
      <c r="CY466" s="42"/>
      <c r="CZ466" s="42"/>
      <c r="DA466" s="42"/>
      <c r="DB466" s="42"/>
      <c r="DC466" s="42"/>
      <c r="DD466" s="42"/>
      <c r="DE466" s="42"/>
      <c r="DF466" s="42"/>
      <c r="DG466" s="42"/>
      <c r="DH466" s="42"/>
      <c r="DI466" s="42"/>
      <c r="DJ466" s="42"/>
      <c r="DK466" s="42"/>
      <c r="DL466" s="42"/>
      <c r="DM466" s="42"/>
      <c r="DN466" s="42"/>
      <c r="DO466" s="42"/>
      <c r="DP466" s="42"/>
      <c r="DQ466" s="42"/>
      <c r="DR466" s="42"/>
      <c r="DS466" s="42"/>
      <c r="DT466" s="42"/>
      <c r="DU466" s="42"/>
      <c r="DV466" s="42"/>
      <c r="DW466" s="42"/>
      <c r="DX466" s="42"/>
      <c r="DY466" s="7"/>
      <c r="DZ466" s="7"/>
      <c r="EA466" s="7"/>
      <c r="EB466" s="7"/>
      <c r="EC466" s="7"/>
      <c r="ED466" s="14"/>
    </row>
    <row r="467" spans="1:135" s="20" customFormat="1" ht="18.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c r="BC467" s="7"/>
      <c r="BD467" s="7"/>
      <c r="BE467" s="7"/>
      <c r="BF467" s="7"/>
      <c r="BG467" s="7"/>
      <c r="BH467" s="7"/>
      <c r="BI467" s="7"/>
      <c r="BJ467" s="7"/>
      <c r="BK467" s="7"/>
      <c r="BL467" s="7"/>
      <c r="BM467" s="7"/>
      <c r="BN467" s="7"/>
      <c r="BO467" s="7"/>
      <c r="BP467" s="7"/>
      <c r="BQ467" s="35"/>
      <c r="BR467" s="35"/>
      <c r="BS467" s="35"/>
      <c r="BT467" s="35"/>
      <c r="BU467" s="35"/>
      <c r="BV467" s="35"/>
      <c r="BW467" s="35"/>
      <c r="BX467" s="35"/>
      <c r="BY467" s="35"/>
      <c r="BZ467" s="35"/>
      <c r="CA467" s="35"/>
      <c r="CB467" s="35"/>
      <c r="CC467" s="35"/>
      <c r="CD467" s="35"/>
      <c r="CE467" s="35"/>
      <c r="CF467" s="35"/>
      <c r="CG467" s="35"/>
      <c r="CH467" s="35"/>
      <c r="CI467" s="35"/>
      <c r="CJ467" s="35"/>
      <c r="CK467" s="35"/>
      <c r="CL467" s="35"/>
      <c r="CM467" s="35"/>
      <c r="CN467" s="7"/>
      <c r="CO467" s="7"/>
      <c r="CP467" s="7"/>
      <c r="CQ467" s="7"/>
      <c r="CR467" s="7"/>
      <c r="CS467" s="7"/>
      <c r="CT467" s="7"/>
      <c r="CU467" s="7"/>
      <c r="CV467" s="7"/>
      <c r="CW467" s="7"/>
      <c r="CX467" s="7"/>
      <c r="CY467" s="7"/>
      <c r="CZ467" s="7"/>
      <c r="DA467" s="7"/>
      <c r="DB467" s="7"/>
      <c r="DC467" s="7"/>
      <c r="DD467" s="7"/>
      <c r="DE467" s="7"/>
      <c r="DF467" s="7"/>
      <c r="DG467" s="7"/>
      <c r="DH467" s="7"/>
      <c r="DI467" s="7"/>
      <c r="DJ467" s="7"/>
      <c r="DK467" s="7"/>
      <c r="DL467" s="7"/>
      <c r="DM467" s="7"/>
      <c r="DN467" s="7"/>
      <c r="DO467" s="7"/>
      <c r="DP467" s="7"/>
      <c r="DQ467" s="7"/>
      <c r="DR467" s="7"/>
      <c r="DS467" s="7"/>
      <c r="DT467" s="7"/>
      <c r="DU467" s="7"/>
      <c r="DV467" s="7"/>
      <c r="DW467" s="7"/>
      <c r="DX467" s="7"/>
      <c r="DY467" s="7"/>
      <c r="DZ467" s="7"/>
      <c r="EA467" s="7"/>
      <c r="EB467" s="7"/>
      <c r="EC467" s="7"/>
      <c r="ED467" s="14"/>
    </row>
    <row r="468" spans="1:135" s="20" customFormat="1" ht="18.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c r="AW468" s="7"/>
      <c r="AX468" s="7"/>
      <c r="AY468" s="7"/>
      <c r="AZ468" s="7"/>
      <c r="BA468" s="7"/>
      <c r="BB468" s="7"/>
      <c r="BC468" s="7"/>
      <c r="BD468" s="7"/>
      <c r="BE468" s="7"/>
      <c r="BF468" s="7"/>
      <c r="BG468" s="7"/>
      <c r="BH468" s="7"/>
      <c r="BI468" s="7"/>
      <c r="BJ468" s="7"/>
      <c r="BK468" s="7"/>
      <c r="BL468" s="7"/>
      <c r="BM468" s="7"/>
      <c r="BN468" s="7"/>
      <c r="BO468" s="7"/>
      <c r="BP468" s="7"/>
      <c r="BQ468" s="35"/>
      <c r="BR468" s="35"/>
      <c r="BS468" s="7"/>
      <c r="BT468" s="35"/>
      <c r="BU468" s="35"/>
      <c r="BV468" s="35"/>
      <c r="BW468" s="35"/>
      <c r="BX468" s="35"/>
      <c r="BY468" s="35"/>
      <c r="BZ468" s="35"/>
      <c r="CA468" s="35"/>
      <c r="CB468" s="35"/>
      <c r="CC468" s="35"/>
      <c r="CD468" s="35"/>
      <c r="CE468" s="35"/>
      <c r="CF468" s="35"/>
      <c r="CG468" s="35"/>
      <c r="CH468" s="35"/>
      <c r="CI468" s="35"/>
      <c r="CJ468" s="35"/>
      <c r="CK468" s="35"/>
      <c r="CL468" s="35"/>
      <c r="CM468" s="35"/>
      <c r="CN468" s="7"/>
      <c r="CO468" s="7"/>
      <c r="CP468" s="7"/>
      <c r="CQ468" s="7"/>
      <c r="CR468" s="7"/>
      <c r="CS468" s="7"/>
      <c r="CT468" s="7"/>
      <c r="CU468" s="7"/>
      <c r="CV468" s="7"/>
      <c r="CW468" s="7"/>
      <c r="CX468" s="7"/>
      <c r="CY468" s="7"/>
      <c r="CZ468" s="7"/>
      <c r="DA468" s="7"/>
      <c r="DB468" s="7"/>
      <c r="DC468" s="7"/>
      <c r="DD468" s="7"/>
      <c r="DE468" s="7"/>
      <c r="DF468" s="7"/>
      <c r="DG468" s="7"/>
      <c r="DH468" s="7"/>
      <c r="DI468" s="7"/>
      <c r="DJ468" s="7"/>
      <c r="DK468" s="7"/>
      <c r="DL468" s="7"/>
      <c r="DM468" s="7"/>
      <c r="DN468" s="7"/>
      <c r="DO468" s="7"/>
      <c r="DP468" s="7"/>
      <c r="DQ468" s="7"/>
      <c r="DR468" s="7"/>
      <c r="DS468" s="7"/>
      <c r="DT468" s="7"/>
      <c r="DU468" s="7"/>
      <c r="DV468" s="7"/>
      <c r="DW468" s="7"/>
      <c r="DX468" s="7"/>
      <c r="DY468" s="7"/>
      <c r="DZ468" s="7"/>
      <c r="EA468" s="7"/>
      <c r="EB468" s="7"/>
      <c r="EC468" s="7"/>
      <c r="ED468" s="14"/>
    </row>
    <row r="469" spans="1:135" s="20" customFormat="1" ht="18.75" customHeight="1">
      <c r="A469" s="7"/>
      <c r="B469" s="7"/>
      <c r="C469" s="7"/>
      <c r="D469" s="7"/>
      <c r="E469" s="7" t="s">
        <v>101</v>
      </c>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c r="BB469" s="7"/>
      <c r="BC469" s="7"/>
      <c r="BD469" s="7"/>
      <c r="BE469" s="7"/>
      <c r="BF469" s="7"/>
      <c r="BG469" s="7"/>
      <c r="BH469" s="7"/>
      <c r="BI469" s="7"/>
      <c r="BJ469" s="7"/>
      <c r="BK469" s="7"/>
      <c r="BL469" s="7"/>
      <c r="BM469" s="7"/>
      <c r="BN469" s="7"/>
      <c r="BO469" s="7"/>
      <c r="BP469" s="7"/>
      <c r="BQ469" s="7"/>
      <c r="BR469" s="7"/>
      <c r="BS469" s="7" t="s">
        <v>482</v>
      </c>
      <c r="BT469" s="7"/>
      <c r="BU469" s="7"/>
      <c r="BV469" s="7"/>
      <c r="BW469" s="7"/>
      <c r="BX469" s="7"/>
      <c r="BY469" s="7"/>
      <c r="BZ469" s="7"/>
      <c r="CA469" s="7"/>
      <c r="CB469" s="7"/>
      <c r="CC469" s="7"/>
      <c r="CD469" s="7"/>
      <c r="CE469" s="7"/>
      <c r="CF469" s="7"/>
      <c r="CG469" s="7"/>
      <c r="CH469" s="7"/>
      <c r="CI469" s="7"/>
      <c r="CJ469" s="7"/>
      <c r="CK469" s="7"/>
      <c r="CL469" s="7"/>
      <c r="CM469" s="7"/>
      <c r="CN469" s="7"/>
      <c r="CO469" s="7"/>
      <c r="CP469" s="7"/>
      <c r="CQ469" s="7"/>
      <c r="CR469" s="7"/>
      <c r="CS469" s="7"/>
      <c r="CT469" s="7"/>
      <c r="CU469" s="7"/>
      <c r="CV469" s="7"/>
      <c r="CW469" s="7"/>
      <c r="CX469" s="7"/>
      <c r="CY469" s="7"/>
      <c r="CZ469" s="7"/>
      <c r="DA469" s="7"/>
      <c r="DB469" s="7"/>
      <c r="DC469" s="7"/>
      <c r="DD469" s="7"/>
      <c r="DE469" s="7"/>
      <c r="DF469" s="7"/>
      <c r="DG469" s="7"/>
      <c r="DH469" s="7"/>
      <c r="DI469" s="7"/>
      <c r="DJ469" s="7"/>
      <c r="DK469" s="7"/>
      <c r="DL469" s="7"/>
      <c r="DM469" s="7"/>
      <c r="DN469" s="7"/>
      <c r="DO469" s="7"/>
      <c r="DP469" s="7"/>
      <c r="DQ469" s="7"/>
      <c r="DR469" s="7"/>
      <c r="DS469" s="7"/>
      <c r="DT469" s="7"/>
      <c r="DU469" s="7"/>
      <c r="DV469" s="7"/>
      <c r="DW469" s="7"/>
      <c r="DX469" s="7"/>
      <c r="DY469" s="7"/>
      <c r="DZ469" s="7"/>
      <c r="EA469" s="7"/>
      <c r="EB469" s="7"/>
      <c r="EC469" s="7"/>
      <c r="ED469" s="14"/>
    </row>
    <row r="470" spans="1:135" s="20" customFormat="1" ht="18.75" customHeight="1">
      <c r="A470" s="7"/>
      <c r="B470" s="7"/>
      <c r="C470" s="7"/>
      <c r="D470" s="7"/>
      <c r="E470" s="7" t="s">
        <v>50</v>
      </c>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c r="BA470" s="7"/>
      <c r="BB470" s="7"/>
      <c r="BC470" s="7"/>
      <c r="BD470" s="7"/>
      <c r="BE470" s="7"/>
      <c r="BF470" s="7"/>
      <c r="BG470" s="7"/>
      <c r="BH470" s="7"/>
      <c r="BI470" s="7"/>
      <c r="BJ470" s="7"/>
      <c r="BK470" s="7"/>
      <c r="BL470" s="7"/>
      <c r="BM470" s="7"/>
      <c r="BN470" s="7"/>
      <c r="BO470" s="7"/>
      <c r="BP470" s="7"/>
      <c r="BQ470" s="7"/>
      <c r="BR470" s="7"/>
      <c r="BS470" s="7" t="s">
        <v>50</v>
      </c>
      <c r="BT470" s="7"/>
      <c r="BU470" s="7"/>
      <c r="BV470" s="7"/>
      <c r="BW470" s="7"/>
      <c r="BX470" s="7"/>
      <c r="BY470" s="7"/>
      <c r="BZ470" s="7"/>
      <c r="CA470" s="7"/>
      <c r="CB470" s="7"/>
      <c r="CC470" s="7"/>
      <c r="CD470" s="7"/>
      <c r="CE470" s="7"/>
      <c r="CF470" s="7"/>
      <c r="CG470" s="7"/>
      <c r="CH470" s="7"/>
      <c r="CI470" s="7"/>
      <c r="CJ470" s="7"/>
      <c r="CK470" s="7"/>
      <c r="CL470" s="7"/>
      <c r="CM470" s="7"/>
      <c r="CN470" s="7"/>
      <c r="CO470" s="7"/>
      <c r="CP470" s="7"/>
      <c r="CQ470" s="7"/>
      <c r="CR470" s="7"/>
      <c r="CS470" s="7"/>
      <c r="CT470" s="7"/>
      <c r="CU470" s="7"/>
      <c r="CV470" s="7"/>
      <c r="CW470" s="7"/>
      <c r="CX470" s="7"/>
      <c r="CY470" s="7"/>
      <c r="CZ470" s="7"/>
      <c r="DA470" s="7"/>
      <c r="DB470" s="7"/>
      <c r="DC470" s="7"/>
      <c r="DD470" s="7"/>
      <c r="DE470" s="7"/>
      <c r="DF470" s="7"/>
      <c r="DG470" s="7"/>
      <c r="DH470" s="7"/>
      <c r="DI470" s="7"/>
      <c r="DJ470" s="7"/>
      <c r="DK470" s="7"/>
      <c r="DL470" s="7"/>
      <c r="DM470" s="7"/>
      <c r="DN470" s="7"/>
      <c r="DO470" s="7"/>
      <c r="DP470" s="7"/>
      <c r="DQ470" s="7"/>
      <c r="DR470" s="7"/>
      <c r="DS470" s="7"/>
      <c r="DT470" s="7"/>
      <c r="DU470" s="7"/>
      <c r="DV470" s="7"/>
      <c r="DW470" s="7"/>
      <c r="DX470" s="7"/>
      <c r="DY470" s="7"/>
      <c r="DZ470" s="7"/>
      <c r="EA470" s="7"/>
      <c r="EB470" s="7"/>
      <c r="EC470" s="7"/>
      <c r="ED470" s="14"/>
    </row>
    <row r="471" spans="1:135" s="20" customFormat="1" ht="18.75" customHeight="1">
      <c r="A471" s="7"/>
      <c r="B471" s="7"/>
      <c r="C471" s="7"/>
      <c r="D471" s="7"/>
      <c r="E471" s="98" t="s">
        <v>191</v>
      </c>
      <c r="F471" s="68"/>
      <c r="G471" s="68"/>
      <c r="H471" s="68"/>
      <c r="I471" s="68"/>
      <c r="J471" s="68"/>
      <c r="K471" s="68"/>
      <c r="L471" s="68"/>
      <c r="M471" s="68"/>
      <c r="N471" s="7" t="s">
        <v>183</v>
      </c>
      <c r="O471" s="7" t="s">
        <v>73</v>
      </c>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c r="BA471" s="7"/>
      <c r="BB471" s="7"/>
      <c r="BC471" s="7"/>
      <c r="BD471" s="7"/>
      <c r="BE471" s="7"/>
      <c r="BF471" s="7"/>
      <c r="BG471" s="7"/>
      <c r="BH471" s="7"/>
      <c r="BI471" s="7"/>
      <c r="BJ471" s="7"/>
      <c r="BK471" s="7"/>
      <c r="BL471" s="7"/>
      <c r="BM471" s="7"/>
      <c r="BN471" s="7"/>
      <c r="BO471" s="7"/>
      <c r="BP471" s="7"/>
      <c r="BQ471" s="7"/>
      <c r="BR471" s="7"/>
      <c r="BS471" s="98" t="s">
        <v>191</v>
      </c>
      <c r="BT471" s="68" t="s">
        <v>150</v>
      </c>
      <c r="BU471" s="68"/>
      <c r="BV471" s="68"/>
      <c r="BW471" s="68"/>
      <c r="BX471" s="68"/>
      <c r="BY471" s="68"/>
      <c r="BZ471" s="68"/>
      <c r="CA471" s="68"/>
      <c r="CB471" s="7" t="s">
        <v>183</v>
      </c>
      <c r="CC471" s="7" t="s">
        <v>73</v>
      </c>
      <c r="CD471" s="7"/>
      <c r="CE471" s="7"/>
      <c r="CF471" s="7"/>
      <c r="CG471" s="7"/>
      <c r="CH471" s="7"/>
      <c r="CI471" s="7"/>
      <c r="CJ471" s="7"/>
      <c r="CK471" s="7"/>
      <c r="CL471" s="7"/>
      <c r="CM471" s="7"/>
      <c r="CN471" s="7"/>
      <c r="CO471" s="7"/>
      <c r="CP471" s="7"/>
      <c r="CQ471" s="7"/>
      <c r="CR471" s="7"/>
      <c r="CS471" s="7"/>
      <c r="CT471" s="7"/>
      <c r="CU471" s="7"/>
      <c r="CV471" s="7"/>
      <c r="CW471" s="7"/>
      <c r="CX471" s="7"/>
      <c r="CY471" s="7"/>
      <c r="CZ471" s="7"/>
      <c r="DA471" s="7"/>
      <c r="DB471" s="7"/>
      <c r="DC471" s="7"/>
      <c r="DD471" s="7"/>
      <c r="DE471" s="7"/>
      <c r="DF471" s="7"/>
      <c r="DG471" s="7"/>
      <c r="DH471" s="7"/>
      <c r="DI471" s="7"/>
      <c r="DJ471" s="7"/>
      <c r="DK471" s="7"/>
      <c r="DL471" s="7"/>
      <c r="DM471" s="7"/>
      <c r="DN471" s="7"/>
      <c r="DO471" s="7"/>
      <c r="DP471" s="7"/>
      <c r="DQ471" s="7"/>
      <c r="DR471" s="7"/>
      <c r="DS471" s="7"/>
      <c r="DT471" s="7"/>
      <c r="DU471" s="7"/>
      <c r="DV471" s="7"/>
      <c r="DW471" s="7"/>
      <c r="DX471" s="7"/>
      <c r="DY471" s="7"/>
      <c r="DZ471" s="7"/>
      <c r="EA471" s="7"/>
      <c r="EB471" s="7"/>
      <c r="EC471" s="7"/>
      <c r="ED471" s="14"/>
    </row>
    <row r="472" spans="1:135" s="20" customFormat="1" ht="18.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c r="AY472" s="7"/>
      <c r="AZ472" s="7"/>
      <c r="BA472" s="7"/>
      <c r="BB472" s="7"/>
      <c r="BC472" s="7"/>
      <c r="BD472" s="7"/>
      <c r="BE472" s="7"/>
      <c r="BF472" s="7"/>
      <c r="BG472" s="7"/>
      <c r="BH472" s="7"/>
      <c r="BI472" s="7"/>
      <c r="BJ472" s="7"/>
      <c r="BK472" s="7"/>
      <c r="BL472" s="7"/>
      <c r="BM472" s="7"/>
      <c r="BN472" s="7"/>
      <c r="BO472" s="7"/>
      <c r="BP472" s="7"/>
      <c r="BQ472" s="7"/>
      <c r="BR472" s="7"/>
      <c r="BS472" s="7" t="s">
        <v>483</v>
      </c>
      <c r="BT472" s="7"/>
      <c r="BU472" s="7"/>
      <c r="BV472" s="7"/>
      <c r="BW472" s="7"/>
      <c r="BX472" s="7"/>
      <c r="BY472" s="7"/>
      <c r="BZ472" s="7"/>
      <c r="CA472" s="7"/>
      <c r="CB472" s="7"/>
      <c r="CC472" s="7"/>
      <c r="CD472" s="7"/>
      <c r="CE472" s="7"/>
      <c r="CF472" s="7"/>
      <c r="CG472" s="7"/>
      <c r="CH472" s="7"/>
      <c r="CI472" s="7"/>
      <c r="CJ472" s="7"/>
      <c r="CK472" s="7"/>
      <c r="CL472" s="7"/>
      <c r="CM472" s="7"/>
      <c r="CN472" s="7"/>
      <c r="CO472" s="7"/>
      <c r="CP472" s="7"/>
      <c r="CQ472" s="7"/>
      <c r="CR472" s="7"/>
      <c r="CS472" s="7"/>
      <c r="CT472" s="7"/>
      <c r="CU472" s="7"/>
      <c r="CV472" s="7"/>
      <c r="CW472" s="7"/>
      <c r="CX472" s="7"/>
      <c r="CY472" s="7"/>
      <c r="CZ472" s="7"/>
      <c r="DA472" s="7"/>
      <c r="DB472" s="7"/>
      <c r="DC472" s="7"/>
      <c r="DD472" s="7"/>
      <c r="DE472" s="7"/>
      <c r="DF472" s="7"/>
      <c r="DG472" s="7"/>
      <c r="DH472" s="7"/>
      <c r="DI472" s="7"/>
      <c r="DJ472" s="7"/>
      <c r="DK472" s="7"/>
      <c r="DL472" s="7"/>
      <c r="DM472" s="7"/>
      <c r="DN472" s="7"/>
      <c r="DO472" s="7"/>
      <c r="DP472" s="7"/>
      <c r="DQ472" s="7"/>
      <c r="DR472" s="7"/>
      <c r="DS472" s="7"/>
      <c r="DT472" s="7"/>
      <c r="DU472" s="7"/>
      <c r="DV472" s="7"/>
      <c r="DW472" s="7"/>
      <c r="DX472" s="7"/>
      <c r="DY472" s="7"/>
      <c r="DZ472" s="7"/>
      <c r="EA472" s="7"/>
      <c r="EB472" s="7"/>
      <c r="EC472" s="7"/>
      <c r="ED472" s="14"/>
    </row>
    <row r="473" spans="1:135" s="20" customFormat="1" ht="18.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c r="AW473" s="7"/>
      <c r="AX473" s="7"/>
      <c r="AY473" s="7"/>
      <c r="AZ473" s="7"/>
      <c r="BA473" s="7"/>
      <c r="BB473" s="7"/>
      <c r="BC473" s="7"/>
      <c r="BD473" s="7"/>
      <c r="BE473" s="7"/>
      <c r="BF473" s="7"/>
      <c r="BG473" s="7"/>
      <c r="BH473" s="7"/>
      <c r="BI473" s="7"/>
      <c r="BJ473" s="7"/>
      <c r="BK473" s="7"/>
      <c r="BL473" s="7"/>
      <c r="BM473" s="7"/>
      <c r="BN473" s="7"/>
      <c r="BO473" s="7"/>
      <c r="BP473" s="7"/>
      <c r="BQ473" s="7"/>
      <c r="BR473" s="7"/>
      <c r="BS473" s="7"/>
      <c r="BT473" s="7"/>
      <c r="BU473" s="7"/>
      <c r="BV473" s="7"/>
      <c r="BW473" s="7"/>
      <c r="BX473" s="7"/>
      <c r="BY473" s="7"/>
      <c r="BZ473" s="7"/>
      <c r="CA473" s="7"/>
      <c r="CB473" s="7"/>
      <c r="CC473" s="7"/>
      <c r="CD473" s="7"/>
      <c r="CE473" s="7"/>
      <c r="CF473" s="7"/>
      <c r="CG473" s="7"/>
      <c r="CH473" s="7"/>
      <c r="CI473" s="7"/>
      <c r="CJ473" s="7"/>
      <c r="CK473" s="7"/>
      <c r="CL473" s="7"/>
      <c r="CM473" s="7"/>
      <c r="CN473" s="7"/>
      <c r="CO473" s="7"/>
      <c r="CP473" s="7"/>
      <c r="CQ473" s="7"/>
      <c r="CR473" s="7"/>
      <c r="CS473" s="7"/>
      <c r="CT473" s="7"/>
      <c r="CU473" s="7"/>
      <c r="CV473" s="7"/>
      <c r="CW473" s="7"/>
      <c r="CX473" s="7"/>
      <c r="CY473" s="7"/>
      <c r="CZ473" s="7"/>
      <c r="DA473" s="7"/>
      <c r="DB473" s="7"/>
      <c r="DC473" s="7"/>
      <c r="DD473" s="7"/>
      <c r="DE473" s="7"/>
      <c r="DF473" s="7"/>
      <c r="DG473" s="7"/>
      <c r="DH473" s="7"/>
      <c r="DI473" s="7"/>
      <c r="DJ473" s="7"/>
      <c r="DK473" s="7"/>
      <c r="DL473" s="7"/>
      <c r="DM473" s="7"/>
      <c r="DN473" s="7"/>
      <c r="DO473" s="7"/>
      <c r="DP473" s="7"/>
      <c r="DQ473" s="7"/>
      <c r="DR473" s="7"/>
      <c r="DS473" s="7"/>
      <c r="DT473" s="7"/>
      <c r="DU473" s="7"/>
      <c r="DV473" s="7"/>
      <c r="DW473" s="7"/>
      <c r="DX473" s="7"/>
      <c r="DY473" s="7"/>
      <c r="DZ473" s="7"/>
      <c r="EA473" s="7"/>
      <c r="EB473" s="7"/>
      <c r="EC473" s="7"/>
      <c r="ED473" s="14"/>
    </row>
    <row r="474" spans="1:135" ht="18.75" customHeight="1">
      <c r="A474" s="1"/>
      <c r="B474" s="1"/>
      <c r="C474" s="62" t="s">
        <v>366</v>
      </c>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62"/>
      <c r="BP474" s="1"/>
      <c r="BQ474" s="62" t="s">
        <v>366</v>
      </c>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7"/>
      <c r="EE474" s="18"/>
    </row>
    <row r="475" spans="1:135" ht="18.75" customHeight="1">
      <c r="A475" s="1"/>
      <c r="B475" s="1"/>
      <c r="C475" s="1"/>
      <c r="D475" s="1"/>
      <c r="E475" s="62" t="s">
        <v>405</v>
      </c>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62"/>
      <c r="BP475" s="1"/>
      <c r="BQ475" s="1"/>
      <c r="BR475" s="1"/>
      <c r="BS475" s="62" t="s">
        <v>405</v>
      </c>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7"/>
      <c r="EE475" s="18"/>
    </row>
    <row r="476" spans="1:135" s="20" customFormat="1" ht="18.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7"/>
      <c r="AL476" s="7"/>
      <c r="AM476" s="7"/>
      <c r="AN476" s="7"/>
      <c r="AO476" s="7"/>
      <c r="AP476" s="7"/>
      <c r="AQ476" s="7"/>
      <c r="AR476" s="7"/>
      <c r="AS476" s="7"/>
      <c r="AT476" s="7"/>
      <c r="AU476" s="7"/>
      <c r="AV476" s="7"/>
      <c r="AW476" s="7"/>
      <c r="AX476" s="7"/>
      <c r="AY476" s="7"/>
      <c r="AZ476" s="7"/>
      <c r="BA476" s="7"/>
      <c r="BB476" s="7"/>
      <c r="BC476" s="7"/>
      <c r="BD476" s="7"/>
      <c r="BE476" s="7"/>
      <c r="BF476" s="7"/>
      <c r="BG476" s="7"/>
      <c r="BH476" s="7"/>
      <c r="BI476" s="7"/>
      <c r="BJ476" s="7"/>
      <c r="BK476" s="7"/>
      <c r="BL476" s="7"/>
      <c r="BM476" s="7"/>
      <c r="BN476" s="7"/>
      <c r="BO476" s="7"/>
      <c r="BP476" s="7"/>
      <c r="BQ476" s="7"/>
      <c r="BR476" s="7"/>
      <c r="BS476" s="7"/>
      <c r="BT476" s="7"/>
      <c r="BU476" s="7"/>
      <c r="BV476" s="7"/>
      <c r="BW476" s="7"/>
      <c r="BX476" s="7"/>
      <c r="BY476" s="7"/>
      <c r="BZ476" s="7"/>
      <c r="CA476" s="7"/>
      <c r="CB476" s="7"/>
      <c r="CC476" s="7"/>
      <c r="CD476" s="7"/>
      <c r="CE476" s="7"/>
      <c r="CF476" s="7"/>
      <c r="CG476" s="7"/>
      <c r="CH476" s="7"/>
      <c r="CI476" s="7"/>
      <c r="CJ476" s="7"/>
      <c r="CK476" s="7"/>
      <c r="CL476" s="7"/>
      <c r="CM476" s="7"/>
      <c r="CN476" s="7"/>
      <c r="CO476" s="7"/>
      <c r="CP476" s="7"/>
      <c r="CQ476" s="7"/>
      <c r="CR476" s="7"/>
      <c r="CS476" s="7"/>
      <c r="CT476" s="7"/>
      <c r="CU476" s="7"/>
      <c r="CV476" s="7"/>
      <c r="CW476" s="7"/>
      <c r="CX476" s="7"/>
      <c r="CY476" s="7"/>
      <c r="CZ476" s="7"/>
      <c r="DA476" s="7"/>
      <c r="DB476" s="7"/>
      <c r="DC476" s="7"/>
      <c r="DD476" s="7"/>
      <c r="DE476" s="7"/>
      <c r="DF476" s="7"/>
      <c r="DG476" s="7"/>
      <c r="DH476" s="7"/>
      <c r="DI476" s="7"/>
      <c r="DJ476" s="7"/>
      <c r="DK476" s="7"/>
      <c r="DL476" s="7"/>
      <c r="DM476" s="7"/>
      <c r="DN476" s="7"/>
      <c r="DO476" s="7"/>
      <c r="DP476" s="7"/>
      <c r="DQ476" s="7"/>
      <c r="DR476" s="7"/>
      <c r="DS476" s="7"/>
      <c r="DT476" s="7"/>
      <c r="DU476" s="7"/>
      <c r="DV476" s="7"/>
      <c r="DW476" s="7"/>
      <c r="DX476" s="7"/>
      <c r="DY476" s="7"/>
      <c r="DZ476" s="7"/>
      <c r="EA476" s="7"/>
      <c r="EB476" s="7"/>
      <c r="EC476" s="7"/>
      <c r="ED476" s="14"/>
    </row>
    <row r="477" spans="1:135" s="20" customFormat="1" ht="18.75" customHeight="1">
      <c r="A477" s="7"/>
      <c r="B477" s="7"/>
      <c r="C477" s="40" t="s">
        <v>336</v>
      </c>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c r="AC477" s="40"/>
      <c r="AD477" s="40"/>
      <c r="AE477" s="40"/>
      <c r="AF477" s="44"/>
      <c r="AG477" s="44"/>
      <c r="AH477" s="44"/>
      <c r="AI477" s="44"/>
      <c r="AJ477" s="44"/>
      <c r="AK477" s="44"/>
      <c r="AL477" s="44"/>
      <c r="AM477" s="44"/>
      <c r="AN477" s="44"/>
      <c r="AO477" s="44"/>
      <c r="AP477" s="44"/>
      <c r="AQ477" s="44"/>
      <c r="AR477" s="44"/>
      <c r="AS477" s="44"/>
      <c r="AT477" s="44"/>
      <c r="AU477" s="44"/>
      <c r="AV477" s="44"/>
      <c r="AW477" s="44"/>
      <c r="AX477" s="44"/>
      <c r="AY477" s="44"/>
      <c r="AZ477" s="44"/>
      <c r="BA477" s="44"/>
      <c r="BB477" s="44"/>
      <c r="BC477" s="44"/>
      <c r="BD477" s="44"/>
      <c r="BE477" s="44"/>
      <c r="BF477" s="44"/>
      <c r="BG477" s="44"/>
      <c r="BH477" s="44"/>
      <c r="BI477" s="44"/>
      <c r="BJ477" s="44"/>
      <c r="BK477" s="44"/>
      <c r="BL477" s="44"/>
      <c r="BM477" s="7"/>
      <c r="BN477" s="7"/>
      <c r="BO477" s="44"/>
      <c r="BP477" s="7"/>
      <c r="BQ477" s="40" t="s">
        <v>336</v>
      </c>
      <c r="BR477" s="40"/>
      <c r="BS477" s="40"/>
      <c r="BT477" s="40"/>
      <c r="BU477" s="40"/>
      <c r="BV477" s="40"/>
      <c r="BW477" s="40"/>
      <c r="BX477" s="40"/>
      <c r="BY477" s="40"/>
      <c r="BZ477" s="40"/>
      <c r="CA477" s="40"/>
      <c r="CB477" s="40"/>
      <c r="CC477" s="40"/>
      <c r="CD477" s="40"/>
      <c r="CE477" s="40"/>
      <c r="CF477" s="40"/>
      <c r="CG477" s="40"/>
      <c r="CH477" s="40"/>
      <c r="CI477" s="40"/>
      <c r="CJ477" s="40"/>
      <c r="CK477" s="40"/>
      <c r="CL477" s="40"/>
      <c r="CM477" s="40"/>
      <c r="CN477" s="40"/>
      <c r="CO477" s="40"/>
      <c r="CP477" s="40"/>
      <c r="CQ477" s="40"/>
      <c r="CR477" s="40"/>
      <c r="CS477" s="40"/>
      <c r="CT477" s="44"/>
      <c r="CU477" s="44"/>
      <c r="CV477" s="44"/>
      <c r="CW477" s="44"/>
      <c r="CX477" s="44"/>
      <c r="CY477" s="44"/>
      <c r="CZ477" s="44"/>
      <c r="DA477" s="44"/>
      <c r="DB477" s="44"/>
      <c r="DC477" s="44"/>
      <c r="DD477" s="44"/>
      <c r="DE477" s="44"/>
      <c r="DF477" s="44"/>
      <c r="DG477" s="44"/>
      <c r="DH477" s="44"/>
      <c r="DI477" s="44"/>
      <c r="DJ477" s="44"/>
      <c r="DK477" s="44"/>
      <c r="DL477" s="44"/>
      <c r="DM477" s="44"/>
      <c r="DN477" s="44"/>
      <c r="DO477" s="44"/>
      <c r="DP477" s="44"/>
      <c r="DQ477" s="44"/>
      <c r="DR477" s="44"/>
      <c r="DS477" s="44"/>
      <c r="DT477" s="44"/>
      <c r="DU477" s="44"/>
      <c r="DV477" s="44"/>
      <c r="DW477" s="44"/>
      <c r="DX477" s="44"/>
      <c r="DY477" s="44"/>
      <c r="DZ477" s="44"/>
      <c r="EA477" s="7"/>
      <c r="EB477" s="7"/>
      <c r="EC477" s="7"/>
      <c r="ED477" s="14"/>
    </row>
    <row r="478" spans="1:135" s="20" customFormat="1" ht="18.75" customHeight="1">
      <c r="A478" s="7"/>
      <c r="B478" s="44"/>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E478" s="40"/>
      <c r="AF478" s="44"/>
      <c r="AG478" s="44"/>
      <c r="AH478" s="44"/>
      <c r="AI478" s="44"/>
      <c r="AJ478" s="44"/>
      <c r="AK478" s="44"/>
      <c r="AL478" s="44"/>
      <c r="AM478" s="44"/>
      <c r="AN478" s="44"/>
      <c r="AO478" s="44"/>
      <c r="AP478" s="44"/>
      <c r="AQ478" s="44"/>
      <c r="AR478" s="44"/>
      <c r="AS478" s="44"/>
      <c r="AT478" s="44"/>
      <c r="AU478" s="44"/>
      <c r="AV478" s="44"/>
      <c r="AW478" s="44"/>
      <c r="AX478" s="44"/>
      <c r="AY478" s="44"/>
      <c r="AZ478" s="44"/>
      <c r="BA478" s="44"/>
      <c r="BB478" s="44"/>
      <c r="BC478" s="44"/>
      <c r="BD478" s="44"/>
      <c r="BE478" s="44"/>
      <c r="BF478" s="44"/>
      <c r="BG478" s="44"/>
      <c r="BH478" s="44"/>
      <c r="BI478" s="44"/>
      <c r="BJ478" s="44"/>
      <c r="BK478" s="44"/>
      <c r="BL478" s="44"/>
      <c r="BM478" s="7"/>
      <c r="BN478" s="7"/>
      <c r="BO478" s="44"/>
      <c r="BP478" s="44"/>
      <c r="BQ478" s="40"/>
      <c r="BR478" s="40"/>
      <c r="BS478" s="40"/>
      <c r="BT478" s="40"/>
      <c r="BU478" s="40"/>
      <c r="BV478" s="40"/>
      <c r="BW478" s="40"/>
      <c r="BX478" s="40"/>
      <c r="BY478" s="40"/>
      <c r="BZ478" s="40"/>
      <c r="CA478" s="40"/>
      <c r="CB478" s="40"/>
      <c r="CC478" s="40"/>
      <c r="CD478" s="40"/>
      <c r="CE478" s="40"/>
      <c r="CF478" s="40"/>
      <c r="CG478" s="40"/>
      <c r="CH478" s="40"/>
      <c r="CI478" s="40"/>
      <c r="CJ478" s="40"/>
      <c r="CK478" s="40"/>
      <c r="CL478" s="40"/>
      <c r="CM478" s="40"/>
      <c r="CN478" s="40"/>
      <c r="CO478" s="40"/>
      <c r="CP478" s="40"/>
      <c r="CQ478" s="40"/>
      <c r="CR478" s="40"/>
      <c r="CS478" s="40"/>
      <c r="CT478" s="44"/>
      <c r="CU478" s="44"/>
      <c r="CV478" s="44"/>
      <c r="CW478" s="44"/>
      <c r="CX478" s="44"/>
      <c r="CY478" s="44"/>
      <c r="CZ478" s="44"/>
      <c r="DA478" s="44"/>
      <c r="DB478" s="44"/>
      <c r="DC478" s="44"/>
      <c r="DD478" s="44"/>
      <c r="DE478" s="44"/>
      <c r="DF478" s="44"/>
      <c r="DG478" s="44"/>
      <c r="DH478" s="44"/>
      <c r="DI478" s="44"/>
      <c r="DJ478" s="44"/>
      <c r="DK478" s="44"/>
      <c r="DL478" s="44"/>
      <c r="DM478" s="44"/>
      <c r="DN478" s="44"/>
      <c r="DO478" s="44"/>
      <c r="DP478" s="44"/>
      <c r="DQ478" s="44"/>
      <c r="DR478" s="44"/>
      <c r="DS478" s="44"/>
      <c r="DT478" s="44"/>
      <c r="DU478" s="44"/>
      <c r="DV478" s="44"/>
      <c r="DW478" s="44"/>
      <c r="DX478" s="44"/>
      <c r="DY478" s="44"/>
      <c r="DZ478" s="44"/>
      <c r="EA478" s="7"/>
      <c r="EB478" s="7"/>
      <c r="EC478" s="7"/>
      <c r="ED478" s="14"/>
    </row>
    <row r="479" spans="1:135" s="20" customFormat="1" ht="18.75" customHeight="1">
      <c r="A479" s="7"/>
      <c r="B479" s="7"/>
      <c r="C479" s="39" t="s">
        <v>7</v>
      </c>
      <c r="D479" s="7"/>
      <c r="E479" s="7"/>
      <c r="F479" s="7"/>
      <c r="G479" s="7"/>
      <c r="H479" s="7"/>
      <c r="I479" s="7"/>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c r="AW479" s="7"/>
      <c r="AX479" s="7"/>
      <c r="AY479" s="7"/>
      <c r="AZ479" s="7"/>
      <c r="BA479" s="7"/>
      <c r="BB479" s="7"/>
      <c r="BC479" s="7"/>
      <c r="BD479" s="7"/>
      <c r="BE479" s="7"/>
      <c r="BF479" s="7"/>
      <c r="BG479" s="7"/>
      <c r="BH479" s="7"/>
      <c r="BI479" s="7"/>
      <c r="BJ479" s="7"/>
      <c r="BK479" s="7"/>
      <c r="BL479" s="7"/>
      <c r="BM479" s="7"/>
      <c r="BN479" s="7"/>
      <c r="BO479" s="7"/>
      <c r="BP479" s="7"/>
      <c r="BQ479" s="39" t="s">
        <v>7</v>
      </c>
      <c r="BR479" s="7"/>
      <c r="BS479" s="7"/>
      <c r="BT479" s="7"/>
      <c r="BU479" s="7"/>
      <c r="BV479" s="7"/>
      <c r="BW479" s="7"/>
      <c r="BX479" s="7"/>
      <c r="BY479" s="7"/>
      <c r="BZ479" s="7"/>
      <c r="CA479" s="7"/>
      <c r="CB479" s="7"/>
      <c r="CC479" s="7"/>
      <c r="CD479" s="7"/>
      <c r="CE479" s="7"/>
      <c r="CF479" s="7"/>
      <c r="CG479" s="7"/>
      <c r="CH479" s="7"/>
      <c r="CI479" s="7"/>
      <c r="CJ479" s="7"/>
      <c r="CK479" s="7"/>
      <c r="CL479" s="7"/>
      <c r="CM479" s="7"/>
      <c r="CN479" s="7"/>
      <c r="CO479" s="7"/>
      <c r="CP479" s="7"/>
      <c r="CQ479" s="7"/>
      <c r="CR479" s="7"/>
      <c r="CS479" s="7"/>
      <c r="CT479" s="7"/>
      <c r="CU479" s="7"/>
      <c r="CV479" s="7"/>
      <c r="CW479" s="7"/>
      <c r="CX479" s="7"/>
      <c r="CY479" s="7"/>
      <c r="CZ479" s="7"/>
      <c r="DA479" s="7"/>
      <c r="DB479" s="7"/>
      <c r="DC479" s="7"/>
      <c r="DD479" s="7"/>
      <c r="DE479" s="7"/>
      <c r="DF479" s="7"/>
      <c r="DG479" s="7"/>
      <c r="DH479" s="7"/>
      <c r="DI479" s="7"/>
      <c r="DJ479" s="7"/>
      <c r="DK479" s="7"/>
      <c r="DL479" s="7"/>
      <c r="DM479" s="7"/>
      <c r="DN479" s="7"/>
      <c r="DO479" s="7"/>
      <c r="DP479" s="7"/>
      <c r="DQ479" s="7"/>
      <c r="DR479" s="7"/>
      <c r="DS479" s="7"/>
      <c r="DT479" s="7"/>
      <c r="DU479" s="7"/>
      <c r="DV479" s="7"/>
      <c r="DW479" s="7"/>
      <c r="DX479" s="7"/>
      <c r="DY479" s="7"/>
      <c r="DZ479" s="7"/>
      <c r="EA479" s="7"/>
      <c r="EB479" s="7"/>
      <c r="EC479" s="7"/>
      <c r="ED479" s="14"/>
    </row>
    <row r="480" spans="1:135" s="20" customFormat="1" ht="18.75" customHeight="1">
      <c r="A480" s="7"/>
      <c r="B480" s="7"/>
      <c r="C480" s="39" t="s">
        <v>67</v>
      </c>
      <c r="D480" s="7"/>
      <c r="E480" s="7"/>
      <c r="F480" s="7"/>
      <c r="G480" s="7"/>
      <c r="H480" s="7"/>
      <c r="I480" s="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c r="AW480" s="7"/>
      <c r="AX480" s="7"/>
      <c r="AY480" s="7"/>
      <c r="AZ480" s="7"/>
      <c r="BA480" s="7"/>
      <c r="BB480" s="7"/>
      <c r="BC480" s="7"/>
      <c r="BD480" s="7"/>
      <c r="BE480" s="7"/>
      <c r="BF480" s="7"/>
      <c r="BG480" s="7"/>
      <c r="BH480" s="7"/>
      <c r="BI480" s="7"/>
      <c r="BJ480" s="7"/>
      <c r="BK480" s="7"/>
      <c r="BL480" s="7"/>
      <c r="BM480" s="7"/>
      <c r="BN480" s="7"/>
      <c r="BO480" s="7"/>
      <c r="BP480" s="7"/>
      <c r="BQ480" s="39" t="s">
        <v>67</v>
      </c>
      <c r="BR480" s="7"/>
      <c r="BS480" s="7"/>
      <c r="BT480" s="7"/>
      <c r="BU480" s="7"/>
      <c r="BV480" s="7"/>
      <c r="BW480" s="7"/>
      <c r="BX480" s="7"/>
      <c r="BY480" s="7"/>
      <c r="BZ480" s="7"/>
      <c r="CA480" s="7"/>
      <c r="CB480" s="7"/>
      <c r="CC480" s="7"/>
      <c r="CD480" s="7"/>
      <c r="CE480" s="7"/>
      <c r="CF480" s="7"/>
      <c r="CG480" s="7"/>
      <c r="CH480" s="7"/>
      <c r="CI480" s="7"/>
      <c r="CJ480" s="7"/>
      <c r="CK480" s="7"/>
      <c r="CL480" s="7"/>
      <c r="CM480" s="7"/>
      <c r="CN480" s="7"/>
      <c r="CO480" s="7"/>
      <c r="CP480" s="7"/>
      <c r="CQ480" s="7"/>
      <c r="CR480" s="7"/>
      <c r="CS480" s="7"/>
      <c r="CT480" s="7"/>
      <c r="CU480" s="7"/>
      <c r="CV480" s="7"/>
      <c r="CW480" s="7"/>
      <c r="CX480" s="7"/>
      <c r="CY480" s="7"/>
      <c r="CZ480" s="7"/>
      <c r="DA480" s="7"/>
      <c r="DB480" s="7"/>
      <c r="DC480" s="7"/>
      <c r="DD480" s="7"/>
      <c r="DE480" s="7"/>
      <c r="DF480" s="7"/>
      <c r="DG480" s="7"/>
      <c r="DH480" s="7"/>
      <c r="DI480" s="7"/>
      <c r="DJ480" s="7"/>
      <c r="DK480" s="7"/>
      <c r="DL480" s="7"/>
      <c r="DM480" s="7"/>
      <c r="DN480" s="7"/>
      <c r="DO480" s="7"/>
      <c r="DP480" s="7"/>
      <c r="DQ480" s="7"/>
      <c r="DR480" s="7"/>
      <c r="DS480" s="7"/>
      <c r="DT480" s="7"/>
      <c r="DU480" s="7"/>
      <c r="DV480" s="7"/>
      <c r="DW480" s="7"/>
      <c r="DX480" s="7"/>
      <c r="DY480" s="7"/>
      <c r="DZ480" s="7"/>
      <c r="EA480" s="7"/>
      <c r="EB480" s="7"/>
      <c r="EC480" s="7"/>
      <c r="ED480" s="14"/>
    </row>
    <row r="483" spans="1:160" ht="18.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BO483" s="7"/>
      <c r="BP483" s="7"/>
      <c r="BQ483" s="7"/>
      <c r="BR483" s="7"/>
      <c r="BS483" s="7"/>
      <c r="BT483" s="7"/>
      <c r="BU483" s="7"/>
      <c r="BV483" s="7"/>
      <c r="BW483" s="7"/>
      <c r="BX483" s="7"/>
      <c r="BY483" s="7"/>
      <c r="BZ483" s="7"/>
      <c r="CA483" s="7"/>
      <c r="CB483" s="7"/>
      <c r="CC483" s="7"/>
      <c r="CD483" s="7"/>
      <c r="CE483" s="7"/>
      <c r="CF483" s="7"/>
      <c r="CG483" s="7"/>
      <c r="CH483" s="7"/>
      <c r="CI483" s="7"/>
      <c r="CJ483" s="7"/>
      <c r="CK483" s="7"/>
      <c r="CL483" s="7"/>
      <c r="CM483" s="7"/>
      <c r="CN483" s="7"/>
      <c r="CO483" s="7"/>
      <c r="CP483" s="7"/>
      <c r="CQ483" s="7"/>
      <c r="CR483" s="7"/>
      <c r="CS483" s="7"/>
      <c r="CT483" s="7"/>
      <c r="CU483" s="7"/>
      <c r="CV483" s="7"/>
      <c r="CW483" s="7"/>
    </row>
    <row r="484" spans="1:160" ht="18.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BE484" s="374" t="s">
        <v>153</v>
      </c>
      <c r="BF484" s="386"/>
      <c r="BG484" s="386"/>
      <c r="BH484" s="386"/>
      <c r="BI484" s="386"/>
      <c r="BJ484" s="386"/>
      <c r="BK484" s="386"/>
      <c r="BL484" s="422"/>
      <c r="BO484" s="7"/>
      <c r="BP484" s="7"/>
      <c r="BQ484" s="7"/>
      <c r="BR484" s="7"/>
      <c r="BS484" s="7"/>
      <c r="BT484" s="7"/>
      <c r="BU484" s="7"/>
      <c r="BV484" s="7"/>
      <c r="BW484" s="7"/>
      <c r="BX484" s="7"/>
      <c r="BY484" s="7"/>
      <c r="BZ484" s="7"/>
      <c r="CA484" s="7"/>
      <c r="CB484" s="7"/>
      <c r="CC484" s="7"/>
      <c r="CD484" s="7"/>
      <c r="CE484" s="7"/>
      <c r="CF484" s="7"/>
      <c r="CG484" s="7"/>
      <c r="CH484" s="7"/>
      <c r="CI484" s="7"/>
      <c r="CJ484" s="7"/>
      <c r="CK484" s="7"/>
      <c r="CL484" s="7"/>
      <c r="CM484" s="7"/>
      <c r="CN484" s="7"/>
      <c r="CO484" s="7"/>
      <c r="CP484" s="7"/>
      <c r="CQ484" s="7"/>
      <c r="CR484" s="7"/>
      <c r="CS484" s="7"/>
      <c r="CT484" s="7"/>
      <c r="CU484" s="7"/>
      <c r="CV484" s="7"/>
      <c r="CW484" s="7"/>
      <c r="DR484" s="547"/>
      <c r="DS484" s="374" t="s">
        <v>378</v>
      </c>
      <c r="DT484" s="386"/>
      <c r="DU484" s="386"/>
      <c r="DV484" s="386"/>
      <c r="DW484" s="386"/>
      <c r="DX484" s="386"/>
      <c r="DY484" s="386"/>
      <c r="DZ484" s="422"/>
    </row>
    <row r="485" spans="1:160" ht="18.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BE485" s="375"/>
      <c r="BF485" s="387"/>
      <c r="BG485" s="387"/>
      <c r="BH485" s="387"/>
      <c r="BI485" s="387"/>
      <c r="BJ485" s="387"/>
      <c r="BK485" s="387"/>
      <c r="BL485" s="423"/>
      <c r="BO485" s="7"/>
      <c r="BP485" s="7"/>
      <c r="BQ485" s="7"/>
      <c r="BR485" s="7"/>
      <c r="BS485" s="7"/>
      <c r="BT485" s="7"/>
      <c r="BU485" s="7"/>
      <c r="BV485" s="7"/>
      <c r="BW485" s="7"/>
      <c r="BX485" s="7"/>
      <c r="BY485" s="7"/>
      <c r="BZ485" s="7"/>
      <c r="CA485" s="7"/>
      <c r="CB485" s="7"/>
      <c r="CC485" s="7"/>
      <c r="CD485" s="7"/>
      <c r="CE485" s="7"/>
      <c r="CF485" s="7"/>
      <c r="CG485" s="7"/>
      <c r="CH485" s="7"/>
      <c r="CI485" s="7"/>
      <c r="CJ485" s="7"/>
      <c r="CK485" s="7"/>
      <c r="CL485" s="7"/>
      <c r="CM485" s="7"/>
      <c r="CN485" s="7"/>
      <c r="CO485" s="7"/>
      <c r="CP485" s="7"/>
      <c r="CQ485" s="7"/>
      <c r="CR485" s="7"/>
      <c r="CS485" s="7"/>
      <c r="CT485" s="7"/>
      <c r="CU485" s="7"/>
      <c r="CV485" s="7"/>
      <c r="CW485" s="7"/>
      <c r="DR485" s="547"/>
      <c r="DS485" s="375"/>
      <c r="DT485" s="387"/>
      <c r="DU485" s="387"/>
      <c r="DV485" s="387"/>
      <c r="DW485" s="387"/>
      <c r="DX485" s="387"/>
      <c r="DY485" s="387"/>
      <c r="DZ485" s="423"/>
    </row>
    <row r="486" spans="1:160" ht="18.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BO486" s="7"/>
      <c r="BP486" s="7"/>
      <c r="BQ486" s="7"/>
      <c r="BR486" s="7"/>
      <c r="BS486" s="7"/>
      <c r="BT486" s="7"/>
      <c r="BU486" s="7"/>
      <c r="BV486" s="7"/>
      <c r="BW486" s="7"/>
      <c r="BX486" s="7"/>
      <c r="BY486" s="7"/>
      <c r="BZ486" s="7"/>
      <c r="CA486" s="7"/>
      <c r="CB486" s="7"/>
      <c r="CC486" s="7"/>
      <c r="CD486" s="7"/>
      <c r="CE486" s="7"/>
      <c r="CF486" s="7"/>
      <c r="CG486" s="7"/>
      <c r="CH486" s="7"/>
      <c r="CI486" s="7"/>
      <c r="CJ486" s="7"/>
      <c r="CK486" s="7"/>
      <c r="CL486" s="7"/>
      <c r="CM486" s="7"/>
      <c r="CN486" s="7"/>
      <c r="CO486" s="7"/>
      <c r="CP486" s="7"/>
      <c r="CQ486" s="7"/>
      <c r="CR486" s="7"/>
      <c r="CS486" s="7"/>
      <c r="CT486" s="7"/>
      <c r="CU486" s="7"/>
      <c r="CV486" s="7"/>
      <c r="CW486" s="7"/>
    </row>
    <row r="487" spans="1:160" ht="18.75" customHeight="1">
      <c r="A487" s="7"/>
      <c r="C487" s="36" t="s">
        <v>119</v>
      </c>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BO487" s="7"/>
      <c r="BQ487" s="36" t="s">
        <v>119</v>
      </c>
      <c r="BR487" s="7"/>
      <c r="BS487" s="7"/>
      <c r="BT487" s="7"/>
      <c r="BU487" s="7"/>
      <c r="BV487" s="7"/>
      <c r="BW487" s="7"/>
      <c r="BX487" s="7"/>
      <c r="BY487" s="7"/>
      <c r="BZ487" s="7"/>
      <c r="CA487" s="7"/>
      <c r="CB487" s="7"/>
      <c r="CC487" s="7"/>
      <c r="CD487" s="7"/>
      <c r="CE487" s="7"/>
      <c r="CF487" s="7"/>
      <c r="CG487" s="7"/>
      <c r="CH487" s="7"/>
      <c r="CI487" s="7"/>
      <c r="CJ487" s="7"/>
      <c r="CK487" s="7"/>
      <c r="CL487" s="7"/>
      <c r="CM487" s="7"/>
      <c r="CN487" s="7"/>
      <c r="CO487" s="7"/>
      <c r="CP487" s="7"/>
      <c r="CQ487" s="7"/>
      <c r="CR487" s="7"/>
      <c r="CS487" s="7"/>
      <c r="CT487" s="7"/>
      <c r="CU487" s="7"/>
      <c r="CV487" s="7"/>
      <c r="CW487" s="7"/>
    </row>
    <row r="488" spans="1:160" ht="18.75" customHeight="1">
      <c r="A488" s="7"/>
      <c r="C488" s="58" t="s">
        <v>1</v>
      </c>
      <c r="D488" s="58"/>
      <c r="E488" s="58"/>
      <c r="F488" s="58"/>
      <c r="G488" s="58"/>
      <c r="H488" s="58"/>
      <c r="I488" s="58"/>
      <c r="J488" s="58"/>
      <c r="K488" s="58"/>
      <c r="L488" s="58"/>
      <c r="M488" s="58"/>
      <c r="N488" s="58"/>
      <c r="O488" s="58"/>
      <c r="P488" s="58"/>
      <c r="Q488" s="58"/>
      <c r="R488" s="58"/>
      <c r="S488" s="58"/>
      <c r="T488" s="58"/>
      <c r="U488" s="58"/>
      <c r="V488" s="58"/>
      <c r="W488" s="58"/>
      <c r="X488" s="58"/>
      <c r="Y488" s="58"/>
      <c r="Z488" s="58"/>
      <c r="AA488" s="58"/>
      <c r="AB488" s="58"/>
      <c r="AC488" s="58"/>
      <c r="AD488" s="58"/>
      <c r="AE488" s="58"/>
      <c r="AF488" s="58"/>
      <c r="AG488" s="58"/>
      <c r="AH488" s="58"/>
      <c r="AI488" s="58"/>
      <c r="AJ488" s="58"/>
      <c r="AK488" s="58"/>
      <c r="AL488" s="58"/>
      <c r="AM488" s="58"/>
      <c r="AN488" s="58"/>
      <c r="AO488" s="58"/>
      <c r="AP488" s="58"/>
      <c r="AQ488" s="58"/>
      <c r="AR488" s="58"/>
      <c r="AS488" s="58"/>
      <c r="AT488" s="58"/>
      <c r="AU488" s="58"/>
      <c r="AV488" s="58"/>
      <c r="AW488" s="58"/>
      <c r="AX488" s="58"/>
      <c r="AY488" s="58"/>
      <c r="AZ488" s="58"/>
      <c r="BA488" s="58"/>
      <c r="BB488" s="58"/>
      <c r="BC488" s="58"/>
      <c r="BD488" s="58"/>
      <c r="BE488" s="58"/>
      <c r="BF488" s="58"/>
      <c r="BG488" s="58"/>
      <c r="BH488" s="58"/>
      <c r="BI488" s="58"/>
      <c r="BJ488" s="58"/>
      <c r="BK488" s="58"/>
      <c r="BL488" s="58"/>
      <c r="BO488" s="7"/>
      <c r="BQ488" s="58" t="s">
        <v>1</v>
      </c>
      <c r="BR488" s="58"/>
      <c r="BS488" s="58"/>
      <c r="BT488" s="58"/>
      <c r="BU488" s="58"/>
      <c r="BV488" s="58"/>
      <c r="BW488" s="58"/>
      <c r="BX488" s="58"/>
      <c r="BY488" s="58"/>
      <c r="BZ488" s="58"/>
      <c r="CA488" s="58"/>
      <c r="CB488" s="58"/>
      <c r="CC488" s="58"/>
      <c r="CD488" s="58"/>
      <c r="CE488" s="58"/>
      <c r="CF488" s="58"/>
      <c r="CG488" s="58"/>
      <c r="CH488" s="58"/>
      <c r="CI488" s="58"/>
      <c r="CJ488" s="58"/>
      <c r="CK488" s="58"/>
      <c r="CL488" s="58"/>
      <c r="CM488" s="58"/>
      <c r="CN488" s="58"/>
      <c r="CO488" s="58"/>
      <c r="CP488" s="58"/>
      <c r="CQ488" s="58"/>
      <c r="CR488" s="58"/>
      <c r="CS488" s="58"/>
      <c r="CT488" s="58"/>
      <c r="CU488" s="58"/>
      <c r="CV488" s="58"/>
      <c r="CW488" s="58"/>
      <c r="CX488" s="58"/>
      <c r="CY488" s="58"/>
      <c r="CZ488" s="58"/>
      <c r="DA488" s="58"/>
      <c r="DB488" s="58"/>
      <c r="DC488" s="58"/>
      <c r="DD488" s="58"/>
      <c r="DE488" s="58"/>
      <c r="DF488" s="58"/>
      <c r="DG488" s="58"/>
      <c r="DH488" s="58"/>
      <c r="DI488" s="58"/>
      <c r="DJ488" s="58"/>
      <c r="DK488" s="58"/>
      <c r="DL488" s="58"/>
      <c r="DM488" s="58"/>
      <c r="DN488" s="58"/>
      <c r="DO488" s="58"/>
      <c r="DP488" s="58"/>
      <c r="DQ488" s="58"/>
      <c r="DR488" s="58"/>
      <c r="DS488" s="58"/>
      <c r="DT488" s="58"/>
      <c r="DU488" s="58"/>
      <c r="DV488" s="58"/>
      <c r="DW488" s="58"/>
      <c r="DX488" s="58"/>
      <c r="DY488" s="58"/>
      <c r="DZ488" s="58"/>
    </row>
    <row r="489" spans="1:160" ht="18.75" customHeight="1">
      <c r="A489" s="7"/>
      <c r="B489" s="44"/>
      <c r="C489" s="58"/>
      <c r="D489" s="58"/>
      <c r="E489" s="58"/>
      <c r="F489" s="58"/>
      <c r="G489" s="58"/>
      <c r="H489" s="58"/>
      <c r="I489" s="58"/>
      <c r="J489" s="58"/>
      <c r="K489" s="58"/>
      <c r="L489" s="58"/>
      <c r="M489" s="58"/>
      <c r="N489" s="58"/>
      <c r="O489" s="58"/>
      <c r="P489" s="58"/>
      <c r="Q489" s="58"/>
      <c r="R489" s="58"/>
      <c r="S489" s="58"/>
      <c r="T489" s="58"/>
      <c r="U489" s="58"/>
      <c r="V489" s="58"/>
      <c r="W489" s="58"/>
      <c r="X489" s="58"/>
      <c r="Y489" s="58"/>
      <c r="Z489" s="58"/>
      <c r="AA489" s="58"/>
      <c r="AB489" s="58"/>
      <c r="AC489" s="58"/>
      <c r="AD489" s="58"/>
      <c r="AE489" s="58"/>
      <c r="AF489" s="58"/>
      <c r="AG489" s="58"/>
      <c r="AH489" s="58"/>
      <c r="AI489" s="58"/>
      <c r="AJ489" s="58"/>
      <c r="AK489" s="58"/>
      <c r="AL489" s="58"/>
      <c r="AM489" s="58"/>
      <c r="AN489" s="58"/>
      <c r="AO489" s="58"/>
      <c r="AP489" s="58"/>
      <c r="AQ489" s="58"/>
      <c r="AR489" s="58"/>
      <c r="AS489" s="58"/>
      <c r="AT489" s="58"/>
      <c r="AU489" s="58"/>
      <c r="AV489" s="58"/>
      <c r="AW489" s="58"/>
      <c r="AX489" s="58"/>
      <c r="AY489" s="58"/>
      <c r="AZ489" s="58"/>
      <c r="BA489" s="58"/>
      <c r="BB489" s="58"/>
      <c r="BC489" s="58"/>
      <c r="BD489" s="58"/>
      <c r="BE489" s="58"/>
      <c r="BF489" s="58"/>
      <c r="BG489" s="58"/>
      <c r="BH489" s="58"/>
      <c r="BI489" s="58"/>
      <c r="BJ489" s="58"/>
      <c r="BK489" s="58"/>
      <c r="BL489" s="58"/>
      <c r="BO489" s="7"/>
      <c r="BP489" s="44"/>
      <c r="BQ489" s="58"/>
      <c r="BR489" s="58"/>
      <c r="BS489" s="58"/>
      <c r="BT489" s="58"/>
      <c r="BU489" s="58"/>
      <c r="BV489" s="58"/>
      <c r="BW489" s="58"/>
      <c r="BX489" s="58"/>
      <c r="BY489" s="58"/>
      <c r="BZ489" s="58"/>
      <c r="CA489" s="58"/>
      <c r="CB489" s="58"/>
      <c r="CC489" s="58"/>
      <c r="CD489" s="58"/>
      <c r="CE489" s="58"/>
      <c r="CF489" s="58"/>
      <c r="CG489" s="58"/>
      <c r="CH489" s="58"/>
      <c r="CI489" s="58"/>
      <c r="CJ489" s="58"/>
      <c r="CK489" s="58"/>
      <c r="CL489" s="58"/>
      <c r="CM489" s="58"/>
      <c r="CN489" s="58"/>
      <c r="CO489" s="58"/>
      <c r="CP489" s="58"/>
      <c r="CQ489" s="58"/>
      <c r="CR489" s="58"/>
      <c r="CS489" s="58"/>
      <c r="CT489" s="58"/>
      <c r="CU489" s="58"/>
      <c r="CV489" s="58"/>
      <c r="CW489" s="58"/>
      <c r="CX489" s="58"/>
      <c r="CY489" s="58"/>
      <c r="CZ489" s="58"/>
      <c r="DA489" s="58"/>
      <c r="DB489" s="58"/>
      <c r="DC489" s="58"/>
      <c r="DD489" s="58"/>
      <c r="DE489" s="58"/>
      <c r="DF489" s="58"/>
      <c r="DG489" s="58"/>
      <c r="DH489" s="58"/>
      <c r="DI489" s="58"/>
      <c r="DJ489" s="58"/>
      <c r="DK489" s="58"/>
      <c r="DL489" s="58"/>
      <c r="DM489" s="58"/>
      <c r="DN489" s="58"/>
      <c r="DO489" s="58"/>
      <c r="DP489" s="58"/>
      <c r="DQ489" s="58"/>
      <c r="DR489" s="58"/>
      <c r="DS489" s="58"/>
      <c r="DT489" s="58"/>
      <c r="DU489" s="58"/>
      <c r="DV489" s="58"/>
      <c r="DW489" s="58"/>
      <c r="DX489" s="58"/>
      <c r="DY489" s="58"/>
      <c r="DZ489" s="58"/>
    </row>
    <row r="490" spans="1:160" ht="18.75" customHeight="1">
      <c r="A490" s="7"/>
      <c r="B490" s="44"/>
      <c r="C490" s="58"/>
      <c r="D490" s="58"/>
      <c r="E490" s="58"/>
      <c r="F490" s="58"/>
      <c r="G490" s="58"/>
      <c r="H490" s="58"/>
      <c r="I490" s="58"/>
      <c r="J490" s="58"/>
      <c r="K490" s="58"/>
      <c r="L490" s="58"/>
      <c r="M490" s="58"/>
      <c r="N490" s="58"/>
      <c r="O490" s="58"/>
      <c r="P490" s="58"/>
      <c r="Q490" s="58"/>
      <c r="R490" s="58"/>
      <c r="S490" s="58"/>
      <c r="T490" s="58"/>
      <c r="U490" s="58"/>
      <c r="V490" s="58"/>
      <c r="W490" s="58"/>
      <c r="X490" s="58"/>
      <c r="Y490" s="58"/>
      <c r="Z490" s="58"/>
      <c r="AA490" s="58"/>
      <c r="AB490" s="58"/>
      <c r="AC490" s="58"/>
      <c r="AD490" s="58"/>
      <c r="AE490" s="58"/>
      <c r="AF490" s="58"/>
      <c r="AG490" s="58"/>
      <c r="AH490" s="58"/>
      <c r="AI490" s="58"/>
      <c r="AJ490" s="58"/>
      <c r="AK490" s="58"/>
      <c r="AL490" s="58"/>
      <c r="AM490" s="58"/>
      <c r="AN490" s="58"/>
      <c r="AO490" s="58"/>
      <c r="AP490" s="58"/>
      <c r="AQ490" s="58"/>
      <c r="AR490" s="58"/>
      <c r="AS490" s="58"/>
      <c r="AT490" s="58"/>
      <c r="AU490" s="58"/>
      <c r="AV490" s="58"/>
      <c r="AW490" s="58"/>
      <c r="AX490" s="58"/>
      <c r="AY490" s="58"/>
      <c r="AZ490" s="58"/>
      <c r="BA490" s="58"/>
      <c r="BB490" s="58"/>
      <c r="BC490" s="58"/>
      <c r="BD490" s="58"/>
      <c r="BE490" s="58"/>
      <c r="BF490" s="58"/>
      <c r="BG490" s="58"/>
      <c r="BH490" s="58"/>
      <c r="BI490" s="58"/>
      <c r="BJ490" s="58"/>
      <c r="BK490" s="58"/>
      <c r="BL490" s="58"/>
      <c r="BO490" s="7"/>
      <c r="BP490" s="44"/>
      <c r="BQ490" s="41" t="s">
        <v>481</v>
      </c>
      <c r="BR490" s="58"/>
      <c r="BS490" s="58"/>
      <c r="BT490" s="58"/>
      <c r="BU490" s="58"/>
      <c r="BV490" s="58"/>
      <c r="BW490" s="58"/>
      <c r="BX490" s="58"/>
      <c r="BY490" s="58"/>
      <c r="BZ490" s="58"/>
      <c r="CA490" s="58"/>
      <c r="CB490" s="58"/>
      <c r="CC490" s="58"/>
      <c r="CD490" s="58"/>
      <c r="CE490" s="58"/>
      <c r="CF490" s="58"/>
      <c r="CG490" s="58"/>
      <c r="CH490" s="58"/>
      <c r="CI490" s="58"/>
      <c r="CJ490" s="58"/>
      <c r="CK490" s="58"/>
      <c r="CL490" s="58"/>
      <c r="CM490" s="58"/>
      <c r="CN490" s="58"/>
      <c r="CO490" s="58"/>
      <c r="CP490" s="58"/>
      <c r="CQ490" s="58"/>
      <c r="CR490" s="58"/>
      <c r="CS490" s="58"/>
      <c r="CT490" s="58"/>
      <c r="CU490" s="58"/>
      <c r="CV490" s="58"/>
      <c r="CW490" s="58"/>
      <c r="CX490" s="58"/>
      <c r="CY490" s="58"/>
      <c r="CZ490" s="58"/>
      <c r="DA490" s="58"/>
      <c r="DB490" s="58"/>
      <c r="DC490" s="58"/>
      <c r="DD490" s="58"/>
      <c r="DE490" s="58"/>
      <c r="DF490" s="58"/>
      <c r="DG490" s="58"/>
      <c r="DH490" s="58"/>
      <c r="DI490" s="58"/>
      <c r="DJ490" s="58"/>
      <c r="DK490" s="58"/>
      <c r="DL490" s="58"/>
      <c r="DM490" s="58"/>
      <c r="DN490" s="58"/>
      <c r="DO490" s="58"/>
      <c r="DP490" s="58"/>
      <c r="DQ490" s="58"/>
      <c r="DR490" s="58"/>
      <c r="DS490" s="58"/>
      <c r="DT490" s="58"/>
      <c r="DU490" s="58"/>
      <c r="DV490" s="58"/>
      <c r="DW490" s="58"/>
      <c r="DX490" s="58"/>
      <c r="DY490" s="58"/>
      <c r="DZ490" s="58"/>
    </row>
    <row r="491" spans="1:160" ht="18.75" customHeight="1">
      <c r="A491" s="7"/>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c r="AA491" s="44"/>
      <c r="AB491" s="44"/>
      <c r="AC491" s="44"/>
      <c r="AD491" s="44"/>
      <c r="AE491" s="44"/>
      <c r="AF491" s="44"/>
      <c r="AG491" s="44"/>
      <c r="AH491" s="44"/>
      <c r="AI491" s="44"/>
      <c r="BO491" s="7"/>
      <c r="BP491" s="44"/>
      <c r="BQ491" s="44"/>
      <c r="BR491" s="44"/>
      <c r="BS491" s="44"/>
      <c r="BT491" s="44"/>
      <c r="BU491" s="44"/>
      <c r="BV491" s="44"/>
      <c r="BW491" s="44"/>
      <c r="BX491" s="44"/>
      <c r="BY491" s="44"/>
      <c r="BZ491" s="44"/>
      <c r="CA491" s="44"/>
      <c r="CB491" s="44"/>
      <c r="CC491" s="44"/>
      <c r="CD491" s="44"/>
      <c r="CE491" s="44"/>
      <c r="CF491" s="44"/>
      <c r="CG491" s="44"/>
      <c r="CH491" s="44"/>
      <c r="CI491" s="44"/>
      <c r="CJ491" s="44"/>
      <c r="CK491" s="44"/>
      <c r="CL491" s="44"/>
      <c r="CM491" s="44"/>
      <c r="CN491" s="44"/>
      <c r="CO491" s="44"/>
      <c r="CP491" s="44"/>
      <c r="CQ491" s="44"/>
      <c r="CR491" s="44"/>
      <c r="CS491" s="44"/>
      <c r="CT491" s="44"/>
      <c r="CU491" s="44"/>
      <c r="CV491" s="44"/>
      <c r="CW491" s="44"/>
    </row>
    <row r="492" spans="1:160" ht="18.75" customHeight="1">
      <c r="A492" s="7"/>
      <c r="F492" s="112" t="s">
        <v>156</v>
      </c>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c r="AO492" s="112"/>
      <c r="AP492" s="112"/>
      <c r="AQ492" s="112"/>
      <c r="AR492" s="112"/>
      <c r="AS492" s="112"/>
      <c r="AT492" s="112"/>
      <c r="AU492" s="112"/>
      <c r="AV492" s="112"/>
      <c r="AW492" s="112"/>
      <c r="AX492" s="112"/>
      <c r="AY492" s="112"/>
      <c r="AZ492" s="112"/>
      <c r="BA492" s="112"/>
      <c r="BB492" s="112"/>
      <c r="BC492" s="112"/>
      <c r="BD492" s="112"/>
      <c r="BE492" s="112"/>
      <c r="BF492" s="112"/>
      <c r="BG492" s="112"/>
      <c r="BH492" s="112"/>
      <c r="BI492" s="112"/>
      <c r="BO492" s="7"/>
      <c r="BT492" s="112" t="s">
        <v>345</v>
      </c>
      <c r="BU492" s="112"/>
      <c r="BV492" s="112"/>
      <c r="BW492" s="112"/>
      <c r="BX492" s="112"/>
      <c r="BY492" s="112"/>
      <c r="BZ492" s="112"/>
      <c r="CA492" s="112"/>
      <c r="CB492" s="112"/>
      <c r="CC492" s="112"/>
      <c r="CD492" s="112"/>
      <c r="CE492" s="112"/>
      <c r="CF492" s="112"/>
      <c r="CG492" s="112"/>
      <c r="CH492" s="112"/>
      <c r="CI492" s="112"/>
      <c r="CJ492" s="112"/>
      <c r="CK492" s="112"/>
      <c r="CL492" s="112"/>
      <c r="CM492" s="112"/>
      <c r="CN492" s="112"/>
      <c r="CO492" s="112"/>
      <c r="CP492" s="112"/>
      <c r="CQ492" s="112"/>
      <c r="CR492" s="112"/>
      <c r="CS492" s="112"/>
      <c r="CT492" s="112"/>
      <c r="CU492" s="112"/>
      <c r="CV492" s="112"/>
      <c r="CW492" s="112"/>
      <c r="CX492" s="112"/>
      <c r="CY492" s="112"/>
      <c r="CZ492" s="112"/>
      <c r="DA492" s="112"/>
      <c r="DB492" s="112"/>
      <c r="DC492" s="112"/>
      <c r="DD492" s="112"/>
      <c r="DE492" s="112"/>
      <c r="DF492" s="112"/>
      <c r="DG492" s="112"/>
      <c r="DH492" s="112"/>
      <c r="DI492" s="112"/>
      <c r="DJ492" s="112"/>
      <c r="DK492" s="112"/>
      <c r="DL492" s="112"/>
      <c r="DM492" s="112"/>
      <c r="DN492" s="112"/>
      <c r="DO492" s="112"/>
      <c r="DP492" s="112"/>
      <c r="DQ492" s="112"/>
      <c r="DR492" s="112"/>
      <c r="DS492" s="112"/>
      <c r="DT492" s="112"/>
      <c r="DU492" s="112"/>
      <c r="DV492" s="112"/>
      <c r="DW492" s="112"/>
    </row>
    <row r="493" spans="1:160" ht="18.75" customHeight="1">
      <c r="A493" s="7"/>
      <c r="F493" s="113"/>
      <c r="G493" s="133"/>
      <c r="H493" s="133"/>
      <c r="I493" s="133"/>
      <c r="J493" s="133"/>
      <c r="K493" s="133"/>
      <c r="L493" s="133"/>
      <c r="M493" s="133"/>
      <c r="N493" s="133"/>
      <c r="O493" s="133"/>
      <c r="P493" s="133"/>
      <c r="Q493" s="133"/>
      <c r="R493" s="133"/>
      <c r="S493" s="133"/>
      <c r="T493" s="133"/>
      <c r="U493" s="133"/>
      <c r="V493" s="113" t="s">
        <v>214</v>
      </c>
      <c r="W493" s="133"/>
      <c r="X493" s="133"/>
      <c r="Y493" s="133"/>
      <c r="Z493" s="133"/>
      <c r="AA493" s="133"/>
      <c r="AB493" s="133"/>
      <c r="AC493" s="133"/>
      <c r="AD493" s="133"/>
      <c r="AE493" s="133"/>
      <c r="AF493" s="133"/>
      <c r="AG493" s="133"/>
      <c r="AH493" s="133"/>
      <c r="AI493" s="133"/>
      <c r="AJ493" s="133"/>
      <c r="AK493" s="133"/>
      <c r="AL493" s="133"/>
      <c r="AM493" s="133"/>
      <c r="AN493" s="133"/>
      <c r="AO493" s="133"/>
      <c r="AP493" s="133"/>
      <c r="AQ493" s="133"/>
      <c r="AR493" s="133"/>
      <c r="AS493" s="133"/>
      <c r="AT493" s="133"/>
      <c r="AU493" s="133"/>
      <c r="AV493" s="133"/>
      <c r="AW493" s="133"/>
      <c r="AX493" s="133"/>
      <c r="AY493" s="133"/>
      <c r="AZ493" s="133"/>
      <c r="BA493" s="133"/>
      <c r="BB493" s="133"/>
      <c r="BC493" s="133"/>
      <c r="BD493" s="133"/>
      <c r="BE493" s="133"/>
      <c r="BF493" s="133"/>
      <c r="BG493" s="133"/>
      <c r="BH493" s="133"/>
      <c r="BI493" s="405"/>
      <c r="BO493" s="7"/>
      <c r="BT493" s="113"/>
      <c r="BU493" s="133"/>
      <c r="BV493" s="133"/>
      <c r="BW493" s="133"/>
      <c r="BX493" s="133"/>
      <c r="BY493" s="133"/>
      <c r="BZ493" s="133"/>
      <c r="CA493" s="133"/>
      <c r="CB493" s="133"/>
      <c r="CC493" s="133"/>
      <c r="CD493" s="133"/>
      <c r="CE493" s="133"/>
      <c r="CF493" s="133"/>
      <c r="CG493" s="133"/>
      <c r="CH493" s="133"/>
      <c r="CI493" s="133"/>
      <c r="CJ493" s="113" t="s">
        <v>214</v>
      </c>
      <c r="CK493" s="133"/>
      <c r="CL493" s="133"/>
      <c r="CM493" s="133"/>
      <c r="CN493" s="133"/>
      <c r="CO493" s="133"/>
      <c r="CP493" s="133"/>
      <c r="CQ493" s="133"/>
      <c r="CR493" s="133"/>
      <c r="CS493" s="133"/>
      <c r="CT493" s="133"/>
      <c r="CU493" s="133"/>
      <c r="CV493" s="133"/>
      <c r="CW493" s="133"/>
      <c r="CX493" s="133"/>
      <c r="CY493" s="133"/>
      <c r="CZ493" s="133"/>
      <c r="DA493" s="133"/>
      <c r="DB493" s="133"/>
      <c r="DC493" s="133"/>
      <c r="DD493" s="133"/>
      <c r="DE493" s="133"/>
      <c r="DF493" s="133"/>
      <c r="DG493" s="133"/>
      <c r="DH493" s="133"/>
      <c r="DI493" s="133"/>
      <c r="DJ493" s="133"/>
      <c r="DK493" s="133"/>
      <c r="DL493" s="133"/>
      <c r="DM493" s="133"/>
      <c r="DN493" s="133"/>
      <c r="DO493" s="133"/>
      <c r="DP493" s="133"/>
      <c r="DQ493" s="133"/>
      <c r="DR493" s="133"/>
      <c r="DS493" s="133"/>
      <c r="DT493" s="133"/>
      <c r="DU493" s="133"/>
      <c r="DV493" s="133"/>
      <c r="DW493" s="405"/>
    </row>
    <row r="494" spans="1:160" ht="18.75" customHeight="1">
      <c r="A494" s="7"/>
      <c r="F494" s="114"/>
      <c r="G494" s="134"/>
      <c r="H494" s="134"/>
      <c r="I494" s="134"/>
      <c r="J494" s="134"/>
      <c r="K494" s="134"/>
      <c r="L494" s="134"/>
      <c r="M494" s="134"/>
      <c r="N494" s="134"/>
      <c r="O494" s="134"/>
      <c r="P494" s="134"/>
      <c r="Q494" s="134"/>
      <c r="R494" s="134"/>
      <c r="S494" s="134"/>
      <c r="T494" s="134"/>
      <c r="U494" s="134"/>
      <c r="V494" s="114"/>
      <c r="W494" s="134"/>
      <c r="X494" s="134"/>
      <c r="Y494" s="134"/>
      <c r="Z494" s="134"/>
      <c r="AA494" s="134"/>
      <c r="AB494" s="134"/>
      <c r="AC494" s="134"/>
      <c r="AD494" s="134"/>
      <c r="AE494" s="134"/>
      <c r="AF494" s="134"/>
      <c r="AG494" s="134"/>
      <c r="AH494" s="134"/>
      <c r="AI494" s="134"/>
      <c r="AJ494" s="134"/>
      <c r="AK494" s="134"/>
      <c r="AL494" s="134"/>
      <c r="AM494" s="134"/>
      <c r="AN494" s="134"/>
      <c r="AO494" s="134"/>
      <c r="AP494" s="134"/>
      <c r="AQ494" s="134"/>
      <c r="AR494" s="134"/>
      <c r="AS494" s="134"/>
      <c r="AT494" s="134"/>
      <c r="AU494" s="134"/>
      <c r="AV494" s="134"/>
      <c r="AW494" s="134"/>
      <c r="AX494" s="134"/>
      <c r="AY494" s="134"/>
      <c r="AZ494" s="134"/>
      <c r="BA494" s="134"/>
      <c r="BB494" s="134"/>
      <c r="BC494" s="134"/>
      <c r="BD494" s="134"/>
      <c r="BE494" s="134"/>
      <c r="BF494" s="134"/>
      <c r="BG494" s="134"/>
      <c r="BH494" s="134"/>
      <c r="BI494" s="406"/>
      <c r="BO494" s="7"/>
      <c r="BT494" s="114"/>
      <c r="BU494" s="134"/>
      <c r="BV494" s="134"/>
      <c r="BW494" s="134"/>
      <c r="BX494" s="134"/>
      <c r="BY494" s="134"/>
      <c r="BZ494" s="134"/>
      <c r="CA494" s="134"/>
      <c r="CB494" s="134"/>
      <c r="CC494" s="134"/>
      <c r="CD494" s="134"/>
      <c r="CE494" s="134"/>
      <c r="CF494" s="134"/>
      <c r="CG494" s="134"/>
      <c r="CH494" s="134"/>
      <c r="CI494" s="134"/>
      <c r="CJ494" s="114"/>
      <c r="CK494" s="134"/>
      <c r="CL494" s="134"/>
      <c r="CM494" s="134"/>
      <c r="CN494" s="134"/>
      <c r="CO494" s="134"/>
      <c r="CP494" s="134"/>
      <c r="CQ494" s="134"/>
      <c r="CR494" s="134"/>
      <c r="CS494" s="134"/>
      <c r="CT494" s="134"/>
      <c r="CU494" s="134"/>
      <c r="CV494" s="134"/>
      <c r="CW494" s="134"/>
      <c r="CX494" s="134"/>
      <c r="CY494" s="134"/>
      <c r="CZ494" s="134"/>
      <c r="DA494" s="134"/>
      <c r="DB494" s="134"/>
      <c r="DC494" s="134"/>
      <c r="DD494" s="134"/>
      <c r="DE494" s="134"/>
      <c r="DF494" s="134"/>
      <c r="DG494" s="134"/>
      <c r="DH494" s="134"/>
      <c r="DI494" s="134"/>
      <c r="DJ494" s="134"/>
      <c r="DK494" s="134"/>
      <c r="DL494" s="134"/>
      <c r="DM494" s="134"/>
      <c r="DN494" s="134"/>
      <c r="DO494" s="134"/>
      <c r="DP494" s="134"/>
      <c r="DQ494" s="134"/>
      <c r="DR494" s="134"/>
      <c r="DS494" s="134"/>
      <c r="DT494" s="134"/>
      <c r="DU494" s="134"/>
      <c r="DV494" s="134"/>
      <c r="DW494" s="406"/>
    </row>
    <row r="495" spans="1:160" ht="18.75" customHeight="1">
      <c r="A495" s="7"/>
      <c r="F495" s="115" t="s">
        <v>107</v>
      </c>
      <c r="G495" s="135"/>
      <c r="H495" s="135"/>
      <c r="I495" s="135"/>
      <c r="J495" s="135"/>
      <c r="K495" s="135"/>
      <c r="L495" s="135"/>
      <c r="M495" s="135"/>
      <c r="N495" s="135"/>
      <c r="O495" s="135"/>
      <c r="P495" s="135"/>
      <c r="Q495" s="135"/>
      <c r="R495" s="135"/>
      <c r="S495" s="135"/>
      <c r="T495" s="135"/>
      <c r="U495" s="135"/>
      <c r="V495" s="246"/>
      <c r="W495" s="257"/>
      <c r="X495" s="257"/>
      <c r="Y495" s="257"/>
      <c r="Z495" s="257"/>
      <c r="AA495" s="257"/>
      <c r="AB495" s="257"/>
      <c r="AC495" s="257"/>
      <c r="AD495" s="257"/>
      <c r="AE495" s="257"/>
      <c r="AF495" s="257"/>
      <c r="AG495" s="257"/>
      <c r="AH495" s="257"/>
      <c r="AI495" s="257"/>
      <c r="AJ495" s="257"/>
      <c r="AK495" s="257"/>
      <c r="AL495" s="257"/>
      <c r="AM495" s="257"/>
      <c r="AN495" s="257"/>
      <c r="AO495" s="257"/>
      <c r="AP495" s="257"/>
      <c r="AQ495" s="257"/>
      <c r="AR495" s="257"/>
      <c r="AS495" s="257"/>
      <c r="AT495" s="257"/>
      <c r="AU495" s="257"/>
      <c r="AV495" s="257"/>
      <c r="AW495" s="257"/>
      <c r="AX495" s="257"/>
      <c r="AY495" s="257"/>
      <c r="AZ495" s="257"/>
      <c r="BA495" s="257"/>
      <c r="BB495" s="257"/>
      <c r="BC495" s="257"/>
      <c r="BD495" s="257"/>
      <c r="BE495" s="257"/>
      <c r="BF495" s="257"/>
      <c r="BG495" s="257"/>
      <c r="BH495" s="257"/>
      <c r="BI495" s="407"/>
      <c r="BO495" s="7"/>
      <c r="BT495" s="115" t="s">
        <v>107</v>
      </c>
      <c r="BU495" s="135"/>
      <c r="BV495" s="135"/>
      <c r="BW495" s="135"/>
      <c r="BX495" s="135"/>
      <c r="BY495" s="135"/>
      <c r="BZ495" s="135"/>
      <c r="CA495" s="135"/>
      <c r="CB495" s="135"/>
      <c r="CC495" s="135"/>
      <c r="CD495" s="135"/>
      <c r="CE495" s="135"/>
      <c r="CF495" s="135"/>
      <c r="CG495" s="135"/>
      <c r="CH495" s="135"/>
      <c r="CI495" s="135"/>
      <c r="CJ495" s="246" t="s">
        <v>222</v>
      </c>
      <c r="CK495" s="257"/>
      <c r="CL495" s="257"/>
      <c r="CM495" s="257"/>
      <c r="CN495" s="257"/>
      <c r="CO495" s="257"/>
      <c r="CP495" s="257"/>
      <c r="CQ495" s="257"/>
      <c r="CR495" s="257"/>
      <c r="CS495" s="257"/>
      <c r="CT495" s="257"/>
      <c r="CU495" s="257"/>
      <c r="CV495" s="257"/>
      <c r="CW495" s="257"/>
      <c r="CX495" s="257"/>
      <c r="CY495" s="257"/>
      <c r="CZ495" s="257"/>
      <c r="DA495" s="257"/>
      <c r="DB495" s="257"/>
      <c r="DC495" s="257"/>
      <c r="DD495" s="257"/>
      <c r="DE495" s="257"/>
      <c r="DF495" s="257"/>
      <c r="DG495" s="257"/>
      <c r="DH495" s="257"/>
      <c r="DI495" s="257"/>
      <c r="DJ495" s="257"/>
      <c r="DK495" s="257"/>
      <c r="DL495" s="257"/>
      <c r="DM495" s="257"/>
      <c r="DN495" s="257"/>
      <c r="DO495" s="257"/>
      <c r="DP495" s="257"/>
      <c r="DQ495" s="257"/>
      <c r="DR495" s="257"/>
      <c r="DS495" s="257"/>
      <c r="DT495" s="257"/>
      <c r="DU495" s="257"/>
      <c r="DV495" s="257"/>
      <c r="DW495" s="407"/>
      <c r="ED495" s="27"/>
      <c r="EE495" s="27"/>
      <c r="EF495" s="27"/>
      <c r="EG495" s="27"/>
      <c r="EH495" s="27"/>
      <c r="EI495" s="27"/>
      <c r="EJ495" s="27"/>
      <c r="EK495" s="27"/>
      <c r="EL495" s="27"/>
      <c r="EM495" s="27"/>
      <c r="EN495" s="27"/>
      <c r="EO495" s="27"/>
      <c r="EP495" s="27"/>
      <c r="EQ495" s="27"/>
      <c r="ER495" s="27"/>
      <c r="ES495" s="27"/>
      <c r="ET495" s="27"/>
      <c r="EU495" s="27"/>
      <c r="EV495" s="27"/>
      <c r="EW495" s="27"/>
      <c r="EX495" s="27"/>
      <c r="EY495" s="27"/>
      <c r="EZ495" s="27"/>
      <c r="FA495" s="27"/>
      <c r="FB495" s="27"/>
      <c r="FC495" s="27"/>
      <c r="FD495" s="27"/>
    </row>
    <row r="496" spans="1:160" ht="18.75" customHeight="1">
      <c r="A496" s="7"/>
      <c r="F496" s="116"/>
      <c r="G496" s="136"/>
      <c r="H496" s="136"/>
      <c r="I496" s="136"/>
      <c r="J496" s="136"/>
      <c r="K496" s="136"/>
      <c r="L496" s="136"/>
      <c r="M496" s="136"/>
      <c r="N496" s="136"/>
      <c r="O496" s="136"/>
      <c r="P496" s="136"/>
      <c r="Q496" s="136"/>
      <c r="R496" s="136"/>
      <c r="S496" s="136"/>
      <c r="T496" s="136"/>
      <c r="U496" s="136"/>
      <c r="V496" s="247"/>
      <c r="W496" s="258"/>
      <c r="X496" s="258"/>
      <c r="Y496" s="258"/>
      <c r="Z496" s="258"/>
      <c r="AA496" s="258"/>
      <c r="AB496" s="258"/>
      <c r="AC496" s="258"/>
      <c r="AD496" s="258"/>
      <c r="AE496" s="258"/>
      <c r="AF496" s="258"/>
      <c r="AG496" s="258"/>
      <c r="AH496" s="258"/>
      <c r="AI496" s="258"/>
      <c r="AJ496" s="258"/>
      <c r="AK496" s="258"/>
      <c r="AL496" s="258"/>
      <c r="AM496" s="258"/>
      <c r="AN496" s="258"/>
      <c r="AO496" s="258"/>
      <c r="AP496" s="258"/>
      <c r="AQ496" s="258"/>
      <c r="AR496" s="258"/>
      <c r="AS496" s="258"/>
      <c r="AT496" s="258"/>
      <c r="AU496" s="258"/>
      <c r="AV496" s="258"/>
      <c r="AW496" s="258"/>
      <c r="AX496" s="258"/>
      <c r="AY496" s="258"/>
      <c r="AZ496" s="258"/>
      <c r="BA496" s="258"/>
      <c r="BB496" s="258"/>
      <c r="BC496" s="258"/>
      <c r="BD496" s="258"/>
      <c r="BE496" s="258"/>
      <c r="BF496" s="258"/>
      <c r="BG496" s="258"/>
      <c r="BH496" s="258"/>
      <c r="BI496" s="408"/>
      <c r="BO496" s="7"/>
      <c r="BT496" s="116"/>
      <c r="BU496" s="136"/>
      <c r="BV496" s="136"/>
      <c r="BW496" s="136"/>
      <c r="BX496" s="136"/>
      <c r="BY496" s="136"/>
      <c r="BZ496" s="136"/>
      <c r="CA496" s="136"/>
      <c r="CB496" s="136"/>
      <c r="CC496" s="136"/>
      <c r="CD496" s="136"/>
      <c r="CE496" s="136"/>
      <c r="CF496" s="136"/>
      <c r="CG496" s="136"/>
      <c r="CH496" s="136"/>
      <c r="CI496" s="136"/>
      <c r="CJ496" s="247" t="s">
        <v>466</v>
      </c>
      <c r="CK496" s="258"/>
      <c r="CL496" s="258"/>
      <c r="CM496" s="258"/>
      <c r="CN496" s="258"/>
      <c r="CO496" s="258"/>
      <c r="CP496" s="258"/>
      <c r="CQ496" s="258"/>
      <c r="CR496" s="258"/>
      <c r="CS496" s="258"/>
      <c r="CT496" s="258"/>
      <c r="CU496" s="258"/>
      <c r="CV496" s="258"/>
      <c r="CW496" s="258"/>
      <c r="CX496" s="258"/>
      <c r="CY496" s="258"/>
      <c r="CZ496" s="258"/>
      <c r="DA496" s="258"/>
      <c r="DB496" s="258"/>
      <c r="DC496" s="258"/>
      <c r="DD496" s="258"/>
      <c r="DE496" s="258"/>
      <c r="DF496" s="258"/>
      <c r="DG496" s="258"/>
      <c r="DH496" s="258"/>
      <c r="DI496" s="258"/>
      <c r="DJ496" s="258"/>
      <c r="DK496" s="258"/>
      <c r="DL496" s="258"/>
      <c r="DM496" s="258"/>
      <c r="DN496" s="258"/>
      <c r="DO496" s="258"/>
      <c r="DP496" s="258"/>
      <c r="DQ496" s="258"/>
      <c r="DR496" s="258"/>
      <c r="DS496" s="258"/>
      <c r="DT496" s="258"/>
      <c r="DU496" s="258"/>
      <c r="DV496" s="258"/>
      <c r="DW496" s="408"/>
      <c r="ED496" s="27"/>
      <c r="EE496" s="27"/>
      <c r="EF496" s="27"/>
      <c r="EG496" s="27"/>
      <c r="EH496" s="27"/>
      <c r="EI496" s="27"/>
      <c r="EJ496" s="27"/>
      <c r="EK496" s="27"/>
      <c r="EL496" s="27"/>
      <c r="EM496" s="27"/>
      <c r="EN496" s="27"/>
      <c r="EO496" s="27"/>
      <c r="EP496" s="27"/>
      <c r="EQ496" s="27"/>
      <c r="ER496" s="27"/>
      <c r="ES496" s="27"/>
      <c r="ET496" s="27"/>
      <c r="EU496" s="27"/>
      <c r="EV496" s="27"/>
      <c r="EW496" s="27"/>
      <c r="EX496" s="27"/>
      <c r="EY496" s="27"/>
      <c r="EZ496" s="27"/>
      <c r="FA496" s="27"/>
      <c r="FB496" s="27"/>
      <c r="FC496" s="27"/>
      <c r="FD496" s="27"/>
    </row>
    <row r="497" spans="1:169" ht="18.75" customHeight="1">
      <c r="A497" s="7"/>
      <c r="F497" s="117" t="s">
        <v>285</v>
      </c>
      <c r="G497" s="137"/>
      <c r="H497" s="137"/>
      <c r="I497" s="137"/>
      <c r="J497" s="137"/>
      <c r="K497" s="137"/>
      <c r="L497" s="137"/>
      <c r="M497" s="137"/>
      <c r="N497" s="137"/>
      <c r="O497" s="137"/>
      <c r="P497" s="137"/>
      <c r="Q497" s="137"/>
      <c r="R497" s="137"/>
      <c r="S497" s="137"/>
      <c r="T497" s="137"/>
      <c r="U497" s="137"/>
      <c r="V497" s="248"/>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409"/>
      <c r="BO497" s="7"/>
      <c r="BT497" s="117" t="s">
        <v>285</v>
      </c>
      <c r="BU497" s="137"/>
      <c r="BV497" s="137"/>
      <c r="BW497" s="137"/>
      <c r="BX497" s="137"/>
      <c r="BY497" s="137"/>
      <c r="BZ497" s="137"/>
      <c r="CA497" s="137"/>
      <c r="CB497" s="137"/>
      <c r="CC497" s="137"/>
      <c r="CD497" s="137"/>
      <c r="CE497" s="137"/>
      <c r="CF497" s="137"/>
      <c r="CG497" s="137"/>
      <c r="CH497" s="137"/>
      <c r="CI497" s="137"/>
      <c r="CJ497" s="248" t="s">
        <v>385</v>
      </c>
      <c r="CK497" s="259"/>
      <c r="CL497" s="259"/>
      <c r="CM497" s="259"/>
      <c r="CN497" s="259"/>
      <c r="CO497" s="259"/>
      <c r="CP497" s="259"/>
      <c r="CQ497" s="259"/>
      <c r="CR497" s="259"/>
      <c r="CS497" s="259"/>
      <c r="CT497" s="259"/>
      <c r="CU497" s="259"/>
      <c r="CV497" s="259"/>
      <c r="CW497" s="259"/>
      <c r="CX497" s="259"/>
      <c r="CY497" s="259"/>
      <c r="CZ497" s="259"/>
      <c r="DA497" s="259"/>
      <c r="DB497" s="259"/>
      <c r="DC497" s="259"/>
      <c r="DD497" s="259"/>
      <c r="DE497" s="259"/>
      <c r="DF497" s="259"/>
      <c r="DG497" s="259"/>
      <c r="DH497" s="259"/>
      <c r="DI497" s="259"/>
      <c r="DJ497" s="259"/>
      <c r="DK497" s="259"/>
      <c r="DL497" s="259"/>
      <c r="DM497" s="259"/>
      <c r="DN497" s="259"/>
      <c r="DO497" s="259"/>
      <c r="DP497" s="259"/>
      <c r="DQ497" s="259"/>
      <c r="DR497" s="259"/>
      <c r="DS497" s="259"/>
      <c r="DT497" s="259"/>
      <c r="DU497" s="259"/>
      <c r="DV497" s="259"/>
      <c r="DW497" s="409"/>
      <c r="ED497" s="27"/>
      <c r="EE497" s="27"/>
      <c r="EF497" s="27"/>
      <c r="EG497" s="27"/>
      <c r="EH497" s="27"/>
      <c r="EI497" s="27"/>
      <c r="EJ497" s="27"/>
      <c r="EK497" s="27"/>
      <c r="EL497" s="27"/>
      <c r="EM497" s="27"/>
      <c r="EN497" s="27"/>
      <c r="EO497" s="27"/>
      <c r="EP497" s="27"/>
      <c r="EQ497" s="27"/>
      <c r="ER497" s="27"/>
      <c r="ES497" s="27"/>
      <c r="ET497" s="27"/>
      <c r="EU497" s="27"/>
      <c r="EV497" s="27"/>
      <c r="EW497" s="27"/>
      <c r="EX497" s="27"/>
      <c r="EY497" s="27"/>
      <c r="EZ497" s="27"/>
      <c r="FA497" s="27"/>
      <c r="FB497" s="27"/>
      <c r="FC497" s="27"/>
      <c r="FD497" s="27"/>
    </row>
    <row r="498" spans="1:169" ht="18.75" customHeight="1">
      <c r="A498" s="7"/>
      <c r="F498" s="118"/>
      <c r="G498" s="38"/>
      <c r="H498" s="38"/>
      <c r="I498" s="38"/>
      <c r="J498" s="38"/>
      <c r="K498" s="38"/>
      <c r="L498" s="38"/>
      <c r="M498" s="38"/>
      <c r="N498" s="38"/>
      <c r="O498" s="38"/>
      <c r="P498" s="38"/>
      <c r="Q498" s="38"/>
      <c r="R498" s="38"/>
      <c r="S498" s="38"/>
      <c r="T498" s="38"/>
      <c r="U498" s="38"/>
      <c r="V498" s="249"/>
      <c r="W498" s="67"/>
      <c r="X498" s="67"/>
      <c r="Y498" s="67"/>
      <c r="Z498" s="67"/>
      <c r="AA498" s="67"/>
      <c r="AB498" s="67"/>
      <c r="AC498" s="67"/>
      <c r="AD498" s="67"/>
      <c r="AE498" s="67"/>
      <c r="AF498" s="67"/>
      <c r="AG498" s="67"/>
      <c r="AH498" s="67"/>
      <c r="AI498" s="67"/>
      <c r="AJ498" s="67"/>
      <c r="AK498" s="67"/>
      <c r="AL498" s="67"/>
      <c r="AM498" s="67"/>
      <c r="AN498" s="67"/>
      <c r="AO498" s="67"/>
      <c r="AP498" s="67"/>
      <c r="AQ498" s="67"/>
      <c r="AR498" s="67"/>
      <c r="AS498" s="67"/>
      <c r="AT498" s="67"/>
      <c r="AU498" s="67"/>
      <c r="AV498" s="67"/>
      <c r="AW498" s="67"/>
      <c r="AX498" s="67"/>
      <c r="AY498" s="67"/>
      <c r="AZ498" s="67"/>
      <c r="BA498" s="67"/>
      <c r="BB498" s="67"/>
      <c r="BC498" s="67"/>
      <c r="BD498" s="67"/>
      <c r="BE498" s="67"/>
      <c r="BF498" s="67"/>
      <c r="BG498" s="67"/>
      <c r="BH498" s="67"/>
      <c r="BI498" s="410"/>
      <c r="BO498" s="7"/>
      <c r="BT498" s="118"/>
      <c r="BU498" s="38"/>
      <c r="BV498" s="38"/>
      <c r="BW498" s="38"/>
      <c r="BX498" s="38"/>
      <c r="BY498" s="38"/>
      <c r="BZ498" s="38"/>
      <c r="CA498" s="38"/>
      <c r="CB498" s="38"/>
      <c r="CC498" s="38"/>
      <c r="CD498" s="38"/>
      <c r="CE498" s="38"/>
      <c r="CF498" s="38"/>
      <c r="CG498" s="38"/>
      <c r="CH498" s="38"/>
      <c r="CI498" s="38"/>
      <c r="CJ498" s="249" t="s">
        <v>417</v>
      </c>
      <c r="CK498" s="67"/>
      <c r="CL498" s="67"/>
      <c r="CM498" s="67"/>
      <c r="CN498" s="67"/>
      <c r="CO498" s="67"/>
      <c r="CP498" s="67"/>
      <c r="CQ498" s="67"/>
      <c r="CR498" s="67"/>
      <c r="CS498" s="67"/>
      <c r="CT498" s="67"/>
      <c r="CU498" s="67"/>
      <c r="CV498" s="67"/>
      <c r="CW498" s="67"/>
      <c r="CX498" s="67"/>
      <c r="CY498" s="67"/>
      <c r="CZ498" s="67"/>
      <c r="DA498" s="67"/>
      <c r="DB498" s="67"/>
      <c r="DC498" s="67"/>
      <c r="DD498" s="67"/>
      <c r="DE498" s="67"/>
      <c r="DF498" s="67"/>
      <c r="DG498" s="67"/>
      <c r="DH498" s="67"/>
      <c r="DI498" s="67"/>
      <c r="DJ498" s="67"/>
      <c r="DK498" s="67"/>
      <c r="DL498" s="67"/>
      <c r="DM498" s="67"/>
      <c r="DN498" s="67"/>
      <c r="DO498" s="67"/>
      <c r="DP498" s="67"/>
      <c r="DQ498" s="67"/>
      <c r="DR498" s="67"/>
      <c r="DS498" s="67"/>
      <c r="DT498" s="67"/>
      <c r="DU498" s="67"/>
      <c r="DV498" s="67"/>
      <c r="DW498" s="410"/>
      <c r="ED498" s="27"/>
      <c r="EE498" s="27"/>
      <c r="EF498" s="27"/>
      <c r="EG498" s="27"/>
      <c r="EH498" s="27"/>
      <c r="EI498" s="27"/>
      <c r="EJ498" s="27"/>
      <c r="EK498" s="27"/>
      <c r="EL498" s="27"/>
      <c r="EM498" s="27"/>
      <c r="EN498" s="27"/>
      <c r="EO498" s="27"/>
      <c r="EP498" s="27"/>
      <c r="EQ498" s="27"/>
      <c r="ER498" s="27"/>
      <c r="ES498" s="27"/>
      <c r="ET498" s="27"/>
      <c r="EU498" s="27"/>
      <c r="EV498" s="27"/>
      <c r="EW498" s="27"/>
      <c r="EX498" s="27"/>
      <c r="EY498" s="27"/>
      <c r="EZ498" s="27"/>
      <c r="FA498" s="27"/>
      <c r="FB498" s="27"/>
      <c r="FC498" s="27"/>
      <c r="FD498" s="27"/>
    </row>
    <row r="499" spans="1:169" ht="18.75" customHeight="1">
      <c r="A499" s="7"/>
      <c r="F499" s="118"/>
      <c r="G499" s="38"/>
      <c r="H499" s="38"/>
      <c r="I499" s="38"/>
      <c r="J499" s="38"/>
      <c r="K499" s="38"/>
      <c r="L499" s="38"/>
      <c r="M499" s="38"/>
      <c r="N499" s="38"/>
      <c r="O499" s="38"/>
      <c r="P499" s="38"/>
      <c r="Q499" s="38"/>
      <c r="R499" s="38"/>
      <c r="S499" s="38"/>
      <c r="T499" s="38"/>
      <c r="U499" s="38"/>
      <c r="V499" s="249"/>
      <c r="W499" s="67"/>
      <c r="X499" s="67"/>
      <c r="Y499" s="67"/>
      <c r="Z499" s="67"/>
      <c r="AA499" s="67"/>
      <c r="AB499" s="67"/>
      <c r="AC499" s="67"/>
      <c r="AD499" s="67"/>
      <c r="AE499" s="67"/>
      <c r="AF499" s="67"/>
      <c r="AG499" s="67"/>
      <c r="AH499" s="67"/>
      <c r="AI499" s="67"/>
      <c r="AJ499" s="67"/>
      <c r="AK499" s="67"/>
      <c r="AL499" s="67"/>
      <c r="AM499" s="67"/>
      <c r="AN499" s="67"/>
      <c r="AO499" s="67"/>
      <c r="AP499" s="67"/>
      <c r="AQ499" s="67"/>
      <c r="AR499" s="67"/>
      <c r="AS499" s="67"/>
      <c r="AT499" s="67"/>
      <c r="AU499" s="67"/>
      <c r="AV499" s="67"/>
      <c r="AW499" s="67"/>
      <c r="AX499" s="67"/>
      <c r="AY499" s="67"/>
      <c r="AZ499" s="67"/>
      <c r="BA499" s="67"/>
      <c r="BB499" s="67"/>
      <c r="BC499" s="67"/>
      <c r="BD499" s="67"/>
      <c r="BE499" s="67"/>
      <c r="BF499" s="67"/>
      <c r="BG499" s="67"/>
      <c r="BH499" s="67"/>
      <c r="BI499" s="410"/>
      <c r="BO499" s="7"/>
      <c r="BT499" s="118"/>
      <c r="BU499" s="38"/>
      <c r="BV499" s="38"/>
      <c r="BW499" s="38"/>
      <c r="BX499" s="38"/>
      <c r="BY499" s="38"/>
      <c r="BZ499" s="38"/>
      <c r="CA499" s="38"/>
      <c r="CB499" s="38"/>
      <c r="CC499" s="38"/>
      <c r="CD499" s="38"/>
      <c r="CE499" s="38"/>
      <c r="CF499" s="38"/>
      <c r="CG499" s="38"/>
      <c r="CH499" s="38"/>
      <c r="CI499" s="38"/>
      <c r="CJ499" s="249" t="s">
        <v>68</v>
      </c>
      <c r="CK499" s="67"/>
      <c r="CL499" s="67"/>
      <c r="CM499" s="67"/>
      <c r="CN499" s="67"/>
      <c r="CO499" s="67"/>
      <c r="CP499" s="67"/>
      <c r="CQ499" s="67"/>
      <c r="CR499" s="67"/>
      <c r="CS499" s="67"/>
      <c r="CT499" s="67"/>
      <c r="CU499" s="67"/>
      <c r="CV499" s="67"/>
      <c r="CW499" s="67"/>
      <c r="CX499" s="67"/>
      <c r="CY499" s="67"/>
      <c r="CZ499" s="67"/>
      <c r="DA499" s="67"/>
      <c r="DB499" s="67"/>
      <c r="DC499" s="67"/>
      <c r="DD499" s="67"/>
      <c r="DE499" s="67"/>
      <c r="DF499" s="67"/>
      <c r="DG499" s="67"/>
      <c r="DH499" s="67"/>
      <c r="DI499" s="67"/>
      <c r="DJ499" s="67"/>
      <c r="DK499" s="67"/>
      <c r="DL499" s="67"/>
      <c r="DM499" s="67"/>
      <c r="DN499" s="67"/>
      <c r="DO499" s="67"/>
      <c r="DP499" s="67"/>
      <c r="DQ499" s="67"/>
      <c r="DR499" s="67"/>
      <c r="DS499" s="67"/>
      <c r="DT499" s="67"/>
      <c r="DU499" s="67"/>
      <c r="DV499" s="67"/>
      <c r="DW499" s="410"/>
      <c r="ED499" s="27"/>
      <c r="EE499" s="27"/>
      <c r="EF499" s="27"/>
      <c r="EG499" s="27"/>
      <c r="EH499" s="27"/>
      <c r="EI499" s="27"/>
      <c r="EJ499" s="27"/>
      <c r="EK499" s="27"/>
      <c r="EL499" s="27"/>
      <c r="EM499" s="27"/>
      <c r="EN499" s="27"/>
      <c r="EO499" s="27"/>
      <c r="EP499" s="27"/>
      <c r="EQ499" s="27"/>
      <c r="ER499" s="27"/>
      <c r="ES499" s="27"/>
      <c r="ET499" s="27"/>
      <c r="EU499" s="27"/>
      <c r="EV499" s="27"/>
      <c r="EW499" s="27"/>
      <c r="EX499" s="27"/>
      <c r="EY499" s="27"/>
      <c r="EZ499" s="27"/>
      <c r="FA499" s="27"/>
      <c r="FB499" s="27"/>
      <c r="FC499" s="27"/>
      <c r="FD499" s="27"/>
    </row>
    <row r="500" spans="1:169" ht="18.75" customHeight="1">
      <c r="A500" s="7"/>
      <c r="F500" s="116"/>
      <c r="G500" s="136"/>
      <c r="H500" s="136"/>
      <c r="I500" s="136"/>
      <c r="J500" s="136"/>
      <c r="K500" s="136"/>
      <c r="L500" s="136"/>
      <c r="M500" s="136"/>
      <c r="N500" s="136"/>
      <c r="O500" s="136"/>
      <c r="P500" s="136"/>
      <c r="Q500" s="136"/>
      <c r="R500" s="136"/>
      <c r="S500" s="136"/>
      <c r="T500" s="136"/>
      <c r="U500" s="136"/>
      <c r="V500" s="247"/>
      <c r="W500" s="258"/>
      <c r="X500" s="258"/>
      <c r="Y500" s="258"/>
      <c r="Z500" s="258"/>
      <c r="AA500" s="258"/>
      <c r="AB500" s="258"/>
      <c r="AC500" s="258"/>
      <c r="AD500" s="258"/>
      <c r="AE500" s="258"/>
      <c r="AF500" s="258"/>
      <c r="AG500" s="258"/>
      <c r="AH500" s="258"/>
      <c r="AI500" s="258"/>
      <c r="AJ500" s="258"/>
      <c r="AK500" s="258"/>
      <c r="AL500" s="258"/>
      <c r="AM500" s="258"/>
      <c r="AN500" s="258"/>
      <c r="AO500" s="258"/>
      <c r="AP500" s="258"/>
      <c r="AQ500" s="258"/>
      <c r="AR500" s="258"/>
      <c r="AS500" s="258"/>
      <c r="AT500" s="258"/>
      <c r="AU500" s="258"/>
      <c r="AV500" s="258"/>
      <c r="AW500" s="258"/>
      <c r="AX500" s="258"/>
      <c r="AY500" s="258"/>
      <c r="AZ500" s="258"/>
      <c r="BA500" s="258"/>
      <c r="BB500" s="258"/>
      <c r="BC500" s="258"/>
      <c r="BD500" s="258"/>
      <c r="BE500" s="258"/>
      <c r="BF500" s="258"/>
      <c r="BG500" s="258"/>
      <c r="BH500" s="258"/>
      <c r="BI500" s="408"/>
      <c r="BO500" s="7"/>
      <c r="BT500" s="116"/>
      <c r="BU500" s="136"/>
      <c r="BV500" s="136"/>
      <c r="BW500" s="136"/>
      <c r="BX500" s="136"/>
      <c r="BY500" s="136"/>
      <c r="BZ500" s="136"/>
      <c r="CA500" s="136"/>
      <c r="CB500" s="136"/>
      <c r="CC500" s="136"/>
      <c r="CD500" s="136"/>
      <c r="CE500" s="136"/>
      <c r="CF500" s="136"/>
      <c r="CG500" s="136"/>
      <c r="CH500" s="136"/>
      <c r="CI500" s="136"/>
      <c r="CJ500" s="247" t="s">
        <v>352</v>
      </c>
      <c r="CK500" s="258"/>
      <c r="CL500" s="258"/>
      <c r="CM500" s="258"/>
      <c r="CN500" s="258"/>
      <c r="CO500" s="258"/>
      <c r="CP500" s="258"/>
      <c r="CQ500" s="258"/>
      <c r="CR500" s="258"/>
      <c r="CS500" s="258"/>
      <c r="CT500" s="258"/>
      <c r="CU500" s="258"/>
      <c r="CV500" s="258"/>
      <c r="CW500" s="258"/>
      <c r="CX500" s="258"/>
      <c r="CY500" s="258"/>
      <c r="CZ500" s="258"/>
      <c r="DA500" s="258"/>
      <c r="DB500" s="258"/>
      <c r="DC500" s="258"/>
      <c r="DD500" s="258"/>
      <c r="DE500" s="258"/>
      <c r="DF500" s="258"/>
      <c r="DG500" s="258"/>
      <c r="DH500" s="258"/>
      <c r="DI500" s="258"/>
      <c r="DJ500" s="258"/>
      <c r="DK500" s="258"/>
      <c r="DL500" s="258"/>
      <c r="DM500" s="258"/>
      <c r="DN500" s="258"/>
      <c r="DO500" s="258"/>
      <c r="DP500" s="258"/>
      <c r="DQ500" s="258"/>
      <c r="DR500" s="258"/>
      <c r="DS500" s="258"/>
      <c r="DT500" s="258"/>
      <c r="DU500" s="258"/>
      <c r="DV500" s="258"/>
      <c r="DW500" s="408"/>
      <c r="ED500" s="27"/>
      <c r="EE500" s="27"/>
      <c r="EF500" s="27"/>
      <c r="EG500" s="27"/>
      <c r="EH500" s="27"/>
      <c r="EI500" s="27"/>
      <c r="EJ500" s="27"/>
      <c r="EK500" s="27"/>
      <c r="EL500" s="27"/>
      <c r="EM500" s="27"/>
      <c r="EN500" s="27"/>
      <c r="EO500" s="27"/>
      <c r="EP500" s="27"/>
      <c r="EQ500" s="27"/>
      <c r="ER500" s="27"/>
      <c r="ES500" s="27"/>
      <c r="ET500" s="27"/>
      <c r="EU500" s="27"/>
      <c r="EV500" s="27"/>
      <c r="EW500" s="27"/>
      <c r="EX500" s="27"/>
      <c r="EY500" s="27"/>
      <c r="EZ500" s="27"/>
      <c r="FA500" s="27"/>
      <c r="FB500" s="27"/>
      <c r="FC500" s="27"/>
      <c r="FD500" s="27"/>
    </row>
    <row r="501" spans="1:169" ht="18.75" customHeight="1">
      <c r="A501" s="7"/>
      <c r="F501" s="117" t="s">
        <v>170</v>
      </c>
      <c r="G501" s="137"/>
      <c r="H501" s="137"/>
      <c r="I501" s="137"/>
      <c r="J501" s="137"/>
      <c r="K501" s="137"/>
      <c r="L501" s="137"/>
      <c r="M501" s="137"/>
      <c r="N501" s="137"/>
      <c r="O501" s="137"/>
      <c r="P501" s="137"/>
      <c r="Q501" s="137"/>
      <c r="R501" s="137"/>
      <c r="S501" s="137"/>
      <c r="T501" s="137"/>
      <c r="U501" s="137"/>
      <c r="V501" s="248"/>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409"/>
      <c r="BO501" s="7"/>
      <c r="BT501" s="117" t="s">
        <v>170</v>
      </c>
      <c r="BU501" s="137"/>
      <c r="BV501" s="137"/>
      <c r="BW501" s="137"/>
      <c r="BX501" s="137"/>
      <c r="BY501" s="137"/>
      <c r="BZ501" s="137"/>
      <c r="CA501" s="137"/>
      <c r="CB501" s="137"/>
      <c r="CC501" s="137"/>
      <c r="CD501" s="137"/>
      <c r="CE501" s="137"/>
      <c r="CF501" s="137"/>
      <c r="CG501" s="137"/>
      <c r="CH501" s="137"/>
      <c r="CI501" s="137"/>
      <c r="CJ501" s="248" t="s">
        <v>23</v>
      </c>
      <c r="CK501" s="259"/>
      <c r="CL501" s="259"/>
      <c r="CM501" s="259"/>
      <c r="CN501" s="259"/>
      <c r="CO501" s="259"/>
      <c r="CP501" s="259"/>
      <c r="CQ501" s="259"/>
      <c r="CR501" s="259"/>
      <c r="CS501" s="259"/>
      <c r="CT501" s="259"/>
      <c r="CU501" s="259"/>
      <c r="CV501" s="259"/>
      <c r="CW501" s="259"/>
      <c r="CX501" s="259"/>
      <c r="CY501" s="259"/>
      <c r="CZ501" s="259"/>
      <c r="DA501" s="259"/>
      <c r="DB501" s="259"/>
      <c r="DC501" s="259"/>
      <c r="DD501" s="259"/>
      <c r="DE501" s="259"/>
      <c r="DF501" s="259"/>
      <c r="DG501" s="259"/>
      <c r="DH501" s="259"/>
      <c r="DI501" s="259"/>
      <c r="DJ501" s="259"/>
      <c r="DK501" s="259"/>
      <c r="DL501" s="259"/>
      <c r="DM501" s="259"/>
      <c r="DN501" s="259"/>
      <c r="DO501" s="259"/>
      <c r="DP501" s="259"/>
      <c r="DQ501" s="259"/>
      <c r="DR501" s="259"/>
      <c r="DS501" s="259"/>
      <c r="DT501" s="259"/>
      <c r="DU501" s="259"/>
      <c r="DV501" s="259"/>
      <c r="DW501" s="409"/>
      <c r="ED501" s="27"/>
      <c r="EE501" s="27"/>
      <c r="EF501" s="27"/>
      <c r="EG501" s="27"/>
      <c r="EH501" s="27"/>
      <c r="EI501" s="27"/>
      <c r="EJ501" s="27"/>
      <c r="EK501" s="27"/>
      <c r="EL501" s="27"/>
      <c r="EM501" s="27"/>
      <c r="EN501" s="27"/>
      <c r="EO501" s="27"/>
      <c r="EP501" s="27"/>
      <c r="EQ501" s="27"/>
      <c r="ER501" s="27"/>
      <c r="ES501" s="27"/>
      <c r="ET501" s="27"/>
      <c r="EU501" s="27"/>
      <c r="EV501" s="27"/>
      <c r="EW501" s="27"/>
      <c r="EX501" s="27"/>
      <c r="EY501" s="27"/>
      <c r="EZ501" s="27"/>
      <c r="FA501" s="27"/>
      <c r="FB501" s="27"/>
      <c r="FC501" s="27"/>
      <c r="FD501" s="27"/>
    </row>
    <row r="502" spans="1:169" ht="18.75" customHeight="1">
      <c r="A502" s="7"/>
      <c r="F502" s="116"/>
      <c r="G502" s="136"/>
      <c r="H502" s="136"/>
      <c r="I502" s="136"/>
      <c r="J502" s="136"/>
      <c r="K502" s="136"/>
      <c r="L502" s="136"/>
      <c r="M502" s="136"/>
      <c r="N502" s="136"/>
      <c r="O502" s="136"/>
      <c r="P502" s="136"/>
      <c r="Q502" s="136"/>
      <c r="R502" s="136"/>
      <c r="S502" s="136"/>
      <c r="T502" s="136"/>
      <c r="U502" s="136"/>
      <c r="V502" s="247"/>
      <c r="W502" s="258"/>
      <c r="X502" s="258"/>
      <c r="Y502" s="258"/>
      <c r="Z502" s="258"/>
      <c r="AA502" s="258"/>
      <c r="AB502" s="258"/>
      <c r="AC502" s="258"/>
      <c r="AD502" s="258"/>
      <c r="AE502" s="258"/>
      <c r="AF502" s="258"/>
      <c r="AG502" s="258"/>
      <c r="AH502" s="258"/>
      <c r="AI502" s="258"/>
      <c r="AJ502" s="258"/>
      <c r="AK502" s="258"/>
      <c r="AL502" s="258"/>
      <c r="AM502" s="258"/>
      <c r="AN502" s="258"/>
      <c r="AO502" s="258"/>
      <c r="AP502" s="258"/>
      <c r="AQ502" s="258"/>
      <c r="AR502" s="258"/>
      <c r="AS502" s="258"/>
      <c r="AT502" s="258"/>
      <c r="AU502" s="258"/>
      <c r="AV502" s="258"/>
      <c r="AW502" s="258"/>
      <c r="AX502" s="258"/>
      <c r="AY502" s="258"/>
      <c r="AZ502" s="258"/>
      <c r="BA502" s="258"/>
      <c r="BB502" s="258"/>
      <c r="BC502" s="258"/>
      <c r="BD502" s="258"/>
      <c r="BE502" s="258"/>
      <c r="BF502" s="258"/>
      <c r="BG502" s="258"/>
      <c r="BH502" s="258"/>
      <c r="BI502" s="408"/>
      <c r="BO502" s="7"/>
      <c r="BT502" s="116"/>
      <c r="BU502" s="136"/>
      <c r="BV502" s="136"/>
      <c r="BW502" s="136"/>
      <c r="BX502" s="136"/>
      <c r="BY502" s="136"/>
      <c r="BZ502" s="136"/>
      <c r="CA502" s="136"/>
      <c r="CB502" s="136"/>
      <c r="CC502" s="136"/>
      <c r="CD502" s="136"/>
      <c r="CE502" s="136"/>
      <c r="CF502" s="136"/>
      <c r="CG502" s="136"/>
      <c r="CH502" s="136"/>
      <c r="CI502" s="136"/>
      <c r="CJ502" s="247" t="s">
        <v>181</v>
      </c>
      <c r="CK502" s="258"/>
      <c r="CL502" s="258"/>
      <c r="CM502" s="258"/>
      <c r="CN502" s="258"/>
      <c r="CO502" s="258"/>
      <c r="CP502" s="258"/>
      <c r="CQ502" s="258"/>
      <c r="CR502" s="258"/>
      <c r="CS502" s="258"/>
      <c r="CT502" s="258"/>
      <c r="CU502" s="258"/>
      <c r="CV502" s="258"/>
      <c r="CW502" s="258"/>
      <c r="CX502" s="258"/>
      <c r="CY502" s="258"/>
      <c r="CZ502" s="258"/>
      <c r="DA502" s="258"/>
      <c r="DB502" s="258"/>
      <c r="DC502" s="258"/>
      <c r="DD502" s="258"/>
      <c r="DE502" s="258"/>
      <c r="DF502" s="258"/>
      <c r="DG502" s="258"/>
      <c r="DH502" s="258"/>
      <c r="DI502" s="258"/>
      <c r="DJ502" s="258"/>
      <c r="DK502" s="258"/>
      <c r="DL502" s="258"/>
      <c r="DM502" s="258"/>
      <c r="DN502" s="258"/>
      <c r="DO502" s="258"/>
      <c r="DP502" s="258"/>
      <c r="DQ502" s="258"/>
      <c r="DR502" s="258"/>
      <c r="DS502" s="258"/>
      <c r="DT502" s="258"/>
      <c r="DU502" s="258"/>
      <c r="DV502" s="258"/>
      <c r="DW502" s="408"/>
      <c r="ED502" s="27"/>
      <c r="EE502" s="27"/>
      <c r="EF502" s="27"/>
      <c r="EG502" s="27"/>
      <c r="EH502" s="27"/>
      <c r="EI502" s="27"/>
      <c r="EJ502" s="27"/>
      <c r="EK502" s="27"/>
      <c r="EL502" s="27"/>
      <c r="EM502" s="27"/>
      <c r="EN502" s="27"/>
      <c r="EO502" s="27"/>
      <c r="EP502" s="27"/>
      <c r="EQ502" s="27"/>
      <c r="ER502" s="27"/>
      <c r="ES502" s="27"/>
      <c r="ET502" s="27"/>
      <c r="EU502" s="27"/>
      <c r="EV502" s="27"/>
      <c r="EW502" s="27"/>
      <c r="EX502" s="27"/>
      <c r="EY502" s="27"/>
      <c r="EZ502" s="27"/>
      <c r="FA502" s="27"/>
      <c r="FB502" s="27"/>
      <c r="FC502" s="27"/>
      <c r="FD502" s="27"/>
    </row>
    <row r="503" spans="1:169" ht="18.75" customHeight="1">
      <c r="A503" s="7"/>
      <c r="F503" s="117" t="s">
        <v>370</v>
      </c>
      <c r="G503" s="137"/>
      <c r="H503" s="137"/>
      <c r="I503" s="137"/>
      <c r="J503" s="137"/>
      <c r="K503" s="137"/>
      <c r="L503" s="137"/>
      <c r="M503" s="137"/>
      <c r="N503" s="137"/>
      <c r="O503" s="137"/>
      <c r="P503" s="137"/>
      <c r="Q503" s="137"/>
      <c r="R503" s="137"/>
      <c r="S503" s="137"/>
      <c r="T503" s="137"/>
      <c r="U503" s="137"/>
      <c r="V503" s="248"/>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409"/>
      <c r="BO503" s="7"/>
      <c r="BT503" s="117" t="s">
        <v>370</v>
      </c>
      <c r="BU503" s="137"/>
      <c r="BV503" s="137"/>
      <c r="BW503" s="137"/>
      <c r="BX503" s="137"/>
      <c r="BY503" s="137"/>
      <c r="BZ503" s="137"/>
      <c r="CA503" s="137"/>
      <c r="CB503" s="137"/>
      <c r="CC503" s="137"/>
      <c r="CD503" s="137"/>
      <c r="CE503" s="137"/>
      <c r="CF503" s="137"/>
      <c r="CG503" s="137"/>
      <c r="CH503" s="137"/>
      <c r="CI503" s="137"/>
      <c r="CJ503" s="248" t="s">
        <v>373</v>
      </c>
      <c r="CK503" s="259"/>
      <c r="CL503" s="259"/>
      <c r="CM503" s="259"/>
      <c r="CN503" s="259"/>
      <c r="CO503" s="259"/>
      <c r="CP503" s="259"/>
      <c r="CQ503" s="259"/>
      <c r="CR503" s="259"/>
      <c r="CS503" s="259"/>
      <c r="CT503" s="259"/>
      <c r="CU503" s="259"/>
      <c r="CV503" s="259"/>
      <c r="CW503" s="259"/>
      <c r="CX503" s="259"/>
      <c r="CY503" s="259"/>
      <c r="CZ503" s="259"/>
      <c r="DA503" s="259"/>
      <c r="DB503" s="259"/>
      <c r="DC503" s="259"/>
      <c r="DD503" s="259"/>
      <c r="DE503" s="259"/>
      <c r="DF503" s="259"/>
      <c r="DG503" s="259"/>
      <c r="DH503" s="259"/>
      <c r="DI503" s="259"/>
      <c r="DJ503" s="259"/>
      <c r="DK503" s="259"/>
      <c r="DL503" s="259"/>
      <c r="DM503" s="259"/>
      <c r="DN503" s="259"/>
      <c r="DO503" s="259"/>
      <c r="DP503" s="259"/>
      <c r="DQ503" s="259"/>
      <c r="DR503" s="259"/>
      <c r="DS503" s="259"/>
      <c r="DT503" s="259"/>
      <c r="DU503" s="259"/>
      <c r="DV503" s="259"/>
      <c r="DW503" s="409"/>
      <c r="ED503" s="27"/>
      <c r="EE503" s="27"/>
      <c r="EF503" s="27"/>
      <c r="EG503" s="27"/>
      <c r="EH503" s="27"/>
      <c r="EI503" s="27"/>
      <c r="EJ503" s="27"/>
      <c r="EK503" s="27"/>
      <c r="EL503" s="27"/>
      <c r="EM503" s="27"/>
      <c r="EN503" s="27"/>
      <c r="EO503" s="27"/>
      <c r="EP503" s="27"/>
      <c r="EQ503" s="27"/>
      <c r="ER503" s="27"/>
      <c r="ES503" s="27"/>
      <c r="ET503" s="27"/>
      <c r="EU503" s="27"/>
      <c r="EV503" s="27"/>
      <c r="EW503" s="27"/>
      <c r="EX503" s="27"/>
      <c r="EY503" s="27"/>
      <c r="EZ503" s="27"/>
      <c r="FA503" s="27"/>
      <c r="FB503" s="27"/>
      <c r="FC503" s="27"/>
      <c r="FD503" s="27"/>
    </row>
    <row r="504" spans="1:169" ht="18.75" customHeight="1">
      <c r="A504" s="7"/>
      <c r="F504" s="116"/>
      <c r="G504" s="136"/>
      <c r="H504" s="136"/>
      <c r="I504" s="136"/>
      <c r="J504" s="136"/>
      <c r="K504" s="136"/>
      <c r="L504" s="136"/>
      <c r="M504" s="136"/>
      <c r="N504" s="136"/>
      <c r="O504" s="136"/>
      <c r="P504" s="136"/>
      <c r="Q504" s="136"/>
      <c r="R504" s="136"/>
      <c r="S504" s="136"/>
      <c r="T504" s="136"/>
      <c r="U504" s="136"/>
      <c r="V504" s="247"/>
      <c r="W504" s="258"/>
      <c r="X504" s="258"/>
      <c r="Y504" s="258"/>
      <c r="Z504" s="258"/>
      <c r="AA504" s="258"/>
      <c r="AB504" s="258"/>
      <c r="AC504" s="258"/>
      <c r="AD504" s="258"/>
      <c r="AE504" s="258"/>
      <c r="AF504" s="258"/>
      <c r="AG504" s="258"/>
      <c r="AH504" s="258"/>
      <c r="AI504" s="258"/>
      <c r="AJ504" s="258"/>
      <c r="AK504" s="258"/>
      <c r="AL504" s="258"/>
      <c r="AM504" s="258"/>
      <c r="AN504" s="258"/>
      <c r="AO504" s="258"/>
      <c r="AP504" s="258"/>
      <c r="AQ504" s="258"/>
      <c r="AR504" s="258"/>
      <c r="AS504" s="258"/>
      <c r="AT504" s="258"/>
      <c r="AU504" s="258"/>
      <c r="AV504" s="258"/>
      <c r="AW504" s="258"/>
      <c r="AX504" s="258"/>
      <c r="AY504" s="258"/>
      <c r="AZ504" s="258"/>
      <c r="BA504" s="258"/>
      <c r="BB504" s="258"/>
      <c r="BC504" s="258"/>
      <c r="BD504" s="258"/>
      <c r="BE504" s="258"/>
      <c r="BF504" s="258"/>
      <c r="BG504" s="258"/>
      <c r="BH504" s="258"/>
      <c r="BI504" s="408"/>
      <c r="BO504" s="7"/>
      <c r="BT504" s="116"/>
      <c r="BU504" s="136"/>
      <c r="BV504" s="136"/>
      <c r="BW504" s="136"/>
      <c r="BX504" s="136"/>
      <c r="BY504" s="136"/>
      <c r="BZ504" s="136"/>
      <c r="CA504" s="136"/>
      <c r="CB504" s="136"/>
      <c r="CC504" s="136"/>
      <c r="CD504" s="136"/>
      <c r="CE504" s="136"/>
      <c r="CF504" s="136"/>
      <c r="CG504" s="136"/>
      <c r="CH504" s="136"/>
      <c r="CI504" s="136"/>
      <c r="CJ504" s="247" t="s">
        <v>184</v>
      </c>
      <c r="CK504" s="258"/>
      <c r="CL504" s="258"/>
      <c r="CM504" s="258"/>
      <c r="CN504" s="258"/>
      <c r="CO504" s="258"/>
      <c r="CP504" s="258"/>
      <c r="CQ504" s="258"/>
      <c r="CR504" s="258"/>
      <c r="CS504" s="258"/>
      <c r="CT504" s="258"/>
      <c r="CU504" s="258"/>
      <c r="CV504" s="258"/>
      <c r="CW504" s="258"/>
      <c r="CX504" s="258"/>
      <c r="CY504" s="258"/>
      <c r="CZ504" s="258"/>
      <c r="DA504" s="258"/>
      <c r="DB504" s="258"/>
      <c r="DC504" s="258"/>
      <c r="DD504" s="258"/>
      <c r="DE504" s="258"/>
      <c r="DF504" s="258"/>
      <c r="DG504" s="258"/>
      <c r="DH504" s="258"/>
      <c r="DI504" s="258"/>
      <c r="DJ504" s="258"/>
      <c r="DK504" s="258"/>
      <c r="DL504" s="258"/>
      <c r="DM504" s="258"/>
      <c r="DN504" s="258"/>
      <c r="DO504" s="258"/>
      <c r="DP504" s="258"/>
      <c r="DQ504" s="258"/>
      <c r="DR504" s="258"/>
      <c r="DS504" s="258"/>
      <c r="DT504" s="258"/>
      <c r="DU504" s="258"/>
      <c r="DV504" s="258"/>
      <c r="DW504" s="408"/>
      <c r="ED504" s="27"/>
      <c r="EE504" s="27"/>
      <c r="EF504" s="27"/>
      <c r="EG504" s="27"/>
      <c r="EH504" s="27"/>
      <c r="EI504" s="27"/>
      <c r="EJ504" s="27"/>
      <c r="EK504" s="27"/>
      <c r="EL504" s="27"/>
      <c r="EM504" s="27"/>
      <c r="EN504" s="27"/>
      <c r="EO504" s="27"/>
      <c r="EP504" s="27"/>
      <c r="EQ504" s="27"/>
      <c r="ER504" s="27"/>
      <c r="ES504" s="27"/>
      <c r="ET504" s="27"/>
      <c r="EU504" s="27"/>
      <c r="EV504" s="27"/>
      <c r="EW504" s="27"/>
      <c r="EX504" s="27"/>
      <c r="EY504" s="27"/>
      <c r="EZ504" s="27"/>
      <c r="FA504" s="27"/>
      <c r="FB504" s="27"/>
      <c r="FC504" s="27"/>
      <c r="FD504" s="27"/>
    </row>
    <row r="505" spans="1:169" ht="18.75" customHeight="1">
      <c r="A505" s="7"/>
      <c r="F505" s="119" t="s">
        <v>313</v>
      </c>
      <c r="G505" s="138"/>
      <c r="H505" s="138"/>
      <c r="I505" s="138"/>
      <c r="J505" s="138"/>
      <c r="K505" s="138"/>
      <c r="L505" s="138"/>
      <c r="M505" s="138"/>
      <c r="N505" s="138"/>
      <c r="O505" s="138"/>
      <c r="P505" s="138"/>
      <c r="Q505" s="138"/>
      <c r="R505" s="138"/>
      <c r="S505" s="138"/>
      <c r="T505" s="138"/>
      <c r="U505" s="237"/>
      <c r="V505" s="250"/>
      <c r="W505" s="260"/>
      <c r="X505" s="260"/>
      <c r="Y505" s="260"/>
      <c r="Z505" s="260"/>
      <c r="AA505" s="260"/>
      <c r="AB505" s="260"/>
      <c r="AC505" s="260"/>
      <c r="AD505" s="260"/>
      <c r="AE505" s="260"/>
      <c r="AF505" s="260"/>
      <c r="AG505" s="260"/>
      <c r="AH505" s="260"/>
      <c r="AI505" s="260"/>
      <c r="AJ505" s="260"/>
      <c r="AK505" s="260"/>
      <c r="AL505" s="260"/>
      <c r="AM505" s="260"/>
      <c r="AN505" s="260"/>
      <c r="AO505" s="260"/>
      <c r="AP505" s="260"/>
      <c r="AQ505" s="260"/>
      <c r="AR505" s="260"/>
      <c r="AS505" s="260"/>
      <c r="AT505" s="260"/>
      <c r="AU505" s="260"/>
      <c r="AV505" s="260"/>
      <c r="AW505" s="260"/>
      <c r="AX505" s="260"/>
      <c r="AY505" s="260"/>
      <c r="AZ505" s="260"/>
      <c r="BA505" s="260"/>
      <c r="BB505" s="260"/>
      <c r="BC505" s="260"/>
      <c r="BD505" s="260"/>
      <c r="BE505" s="260"/>
      <c r="BF505" s="260"/>
      <c r="BG505" s="260"/>
      <c r="BH505" s="260"/>
      <c r="BI505" s="411"/>
      <c r="BO505" s="7"/>
      <c r="BT505" s="119" t="s">
        <v>313</v>
      </c>
      <c r="BU505" s="138"/>
      <c r="BV505" s="138"/>
      <c r="BW505" s="138"/>
      <c r="BX505" s="138"/>
      <c r="BY505" s="138"/>
      <c r="BZ505" s="138"/>
      <c r="CA505" s="138"/>
      <c r="CB505" s="138"/>
      <c r="CC505" s="138"/>
      <c r="CD505" s="138"/>
      <c r="CE505" s="138"/>
      <c r="CF505" s="138"/>
      <c r="CG505" s="138"/>
      <c r="CH505" s="138"/>
      <c r="CI505" s="237"/>
      <c r="CJ505" s="250" t="s">
        <v>91</v>
      </c>
      <c r="CK505" s="260"/>
      <c r="CL505" s="260"/>
      <c r="CM505" s="260"/>
      <c r="CN505" s="260"/>
      <c r="CO505" s="260"/>
      <c r="CP505" s="260"/>
      <c r="CQ505" s="260"/>
      <c r="CR505" s="260"/>
      <c r="CS505" s="260"/>
      <c r="CT505" s="260"/>
      <c r="CU505" s="260"/>
      <c r="CV505" s="260"/>
      <c r="CW505" s="260"/>
      <c r="CX505" s="260"/>
      <c r="CY505" s="260"/>
      <c r="CZ505" s="260"/>
      <c r="DA505" s="260"/>
      <c r="DB505" s="260"/>
      <c r="DC505" s="260"/>
      <c r="DD505" s="260"/>
      <c r="DE505" s="260"/>
      <c r="DF505" s="260"/>
      <c r="DG505" s="260"/>
      <c r="DH505" s="260"/>
      <c r="DI505" s="260"/>
      <c r="DJ505" s="260"/>
      <c r="DK505" s="260"/>
      <c r="DL505" s="260"/>
      <c r="DM505" s="260"/>
      <c r="DN505" s="260"/>
      <c r="DO505" s="260"/>
      <c r="DP505" s="260"/>
      <c r="DQ505" s="260"/>
      <c r="DR505" s="260"/>
      <c r="DS505" s="260"/>
      <c r="DT505" s="260"/>
      <c r="DU505" s="260"/>
      <c r="DV505" s="260"/>
      <c r="DW505" s="411"/>
      <c r="ED505" s="27"/>
      <c r="EE505" s="27"/>
      <c r="EF505" s="27"/>
      <c r="EG505" s="27"/>
      <c r="EH505" s="27"/>
      <c r="EI505" s="27"/>
      <c r="EJ505" s="27"/>
      <c r="EK505" s="27"/>
      <c r="EL505" s="27"/>
      <c r="EM505" s="27"/>
      <c r="EN505" s="27"/>
      <c r="EO505" s="27"/>
      <c r="EP505" s="27"/>
      <c r="EQ505" s="27"/>
      <c r="ER505" s="27"/>
      <c r="ES505" s="27"/>
      <c r="ET505" s="27"/>
      <c r="EU505" s="27"/>
      <c r="EV505" s="27"/>
      <c r="EW505" s="27"/>
      <c r="EX505" s="27"/>
      <c r="EY505" s="27"/>
      <c r="EZ505" s="27"/>
      <c r="FA505" s="27"/>
      <c r="FB505" s="27"/>
      <c r="FC505" s="27"/>
      <c r="FD505" s="27"/>
    </row>
    <row r="506" spans="1:169" ht="18.75" customHeight="1">
      <c r="A506" s="7"/>
      <c r="F506" s="120" t="s">
        <v>108</v>
      </c>
      <c r="G506" s="139"/>
      <c r="H506" s="139"/>
      <c r="I506" s="139"/>
      <c r="J506" s="139"/>
      <c r="K506" s="139"/>
      <c r="L506" s="139"/>
      <c r="M506" s="139"/>
      <c r="N506" s="139"/>
      <c r="O506" s="139"/>
      <c r="P506" s="139"/>
      <c r="Q506" s="139"/>
      <c r="R506" s="139"/>
      <c r="S506" s="139"/>
      <c r="T506" s="139"/>
      <c r="U506" s="139"/>
      <c r="V506" s="251"/>
      <c r="W506" s="261"/>
      <c r="X506" s="261"/>
      <c r="Y506" s="261"/>
      <c r="Z506" s="261"/>
      <c r="AA506" s="261"/>
      <c r="AB506" s="261"/>
      <c r="AC506" s="261"/>
      <c r="AD506" s="261"/>
      <c r="AE506" s="261"/>
      <c r="AF506" s="261"/>
      <c r="AG506" s="261"/>
      <c r="AH506" s="261"/>
      <c r="AI506" s="261"/>
      <c r="AJ506" s="261"/>
      <c r="AK506" s="261"/>
      <c r="AL506" s="261"/>
      <c r="AM506" s="261"/>
      <c r="AN506" s="261"/>
      <c r="AO506" s="261"/>
      <c r="AP506" s="261"/>
      <c r="AQ506" s="261"/>
      <c r="AR506" s="261"/>
      <c r="AS506" s="261"/>
      <c r="AT506" s="261"/>
      <c r="AU506" s="261"/>
      <c r="AV506" s="261"/>
      <c r="AW506" s="261"/>
      <c r="AX506" s="261"/>
      <c r="AY506" s="261"/>
      <c r="AZ506" s="261"/>
      <c r="BA506" s="261"/>
      <c r="BB506" s="261"/>
      <c r="BC506" s="261"/>
      <c r="BD506" s="261"/>
      <c r="BE506" s="261"/>
      <c r="BF506" s="261"/>
      <c r="BG506" s="261"/>
      <c r="BH506" s="261"/>
      <c r="BI506" s="412"/>
      <c r="BO506" s="7"/>
      <c r="BT506" s="120" t="s">
        <v>108</v>
      </c>
      <c r="BU506" s="139"/>
      <c r="BV506" s="139"/>
      <c r="BW506" s="139"/>
      <c r="BX506" s="139"/>
      <c r="BY506" s="139"/>
      <c r="BZ506" s="139"/>
      <c r="CA506" s="139"/>
      <c r="CB506" s="139"/>
      <c r="CC506" s="139"/>
      <c r="CD506" s="139"/>
      <c r="CE506" s="139"/>
      <c r="CF506" s="139"/>
      <c r="CG506" s="139"/>
      <c r="CH506" s="139"/>
      <c r="CI506" s="139"/>
      <c r="CJ506" s="251" t="s">
        <v>372</v>
      </c>
      <c r="CK506" s="261"/>
      <c r="CL506" s="261"/>
      <c r="CM506" s="261"/>
      <c r="CN506" s="261"/>
      <c r="CO506" s="261"/>
      <c r="CP506" s="261"/>
      <c r="CQ506" s="261"/>
      <c r="CR506" s="261"/>
      <c r="CS506" s="261"/>
      <c r="CT506" s="261"/>
      <c r="CU506" s="261"/>
      <c r="CV506" s="261"/>
      <c r="CW506" s="261"/>
      <c r="CX506" s="261"/>
      <c r="CY506" s="261"/>
      <c r="CZ506" s="261"/>
      <c r="DA506" s="261"/>
      <c r="DB506" s="261"/>
      <c r="DC506" s="261"/>
      <c r="DD506" s="261"/>
      <c r="DE506" s="261"/>
      <c r="DF506" s="261"/>
      <c r="DG506" s="261"/>
      <c r="DH506" s="261"/>
      <c r="DI506" s="261"/>
      <c r="DJ506" s="261"/>
      <c r="DK506" s="261"/>
      <c r="DL506" s="261"/>
      <c r="DM506" s="261"/>
      <c r="DN506" s="261"/>
      <c r="DO506" s="261"/>
      <c r="DP506" s="261"/>
      <c r="DQ506" s="261"/>
      <c r="DR506" s="261"/>
      <c r="DS506" s="261"/>
      <c r="DT506" s="261"/>
      <c r="DU506" s="261"/>
      <c r="DV506" s="261"/>
      <c r="DW506" s="412"/>
      <c r="ED506" s="27"/>
      <c r="EE506" s="27"/>
      <c r="EF506" s="27"/>
      <c r="EG506" s="27"/>
      <c r="EH506" s="27"/>
      <c r="EI506" s="27"/>
      <c r="EJ506" s="27"/>
      <c r="EK506" s="27"/>
      <c r="EL506" s="27"/>
      <c r="EM506" s="27"/>
      <c r="EN506" s="27"/>
      <c r="EO506" s="27"/>
      <c r="EP506" s="27"/>
      <c r="EQ506" s="27"/>
      <c r="ER506" s="27"/>
      <c r="ES506" s="27"/>
      <c r="ET506" s="27"/>
      <c r="EU506" s="27"/>
      <c r="EV506" s="27"/>
      <c r="EW506" s="27"/>
      <c r="EX506" s="27"/>
      <c r="EY506" s="27"/>
      <c r="EZ506" s="27"/>
      <c r="FA506" s="27"/>
      <c r="FB506" s="27"/>
      <c r="FC506" s="27"/>
      <c r="FD506" s="27"/>
    </row>
    <row r="507" spans="1:169" ht="18.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BO507" s="7"/>
      <c r="BP507" s="7"/>
      <c r="BQ507" s="7"/>
      <c r="BR507" s="7"/>
      <c r="BS507" s="7"/>
      <c r="BT507" s="7"/>
      <c r="BU507" s="7"/>
      <c r="BV507" s="7"/>
      <c r="BW507" s="7"/>
      <c r="BX507" s="7"/>
      <c r="BY507" s="7"/>
      <c r="BZ507" s="7"/>
      <c r="CA507" s="7"/>
      <c r="CB507" s="7"/>
      <c r="CC507" s="7"/>
      <c r="CD507" s="7"/>
      <c r="CE507" s="7"/>
      <c r="CF507" s="7"/>
      <c r="CG507" s="7"/>
      <c r="CH507" s="7"/>
      <c r="CI507" s="7"/>
      <c r="CJ507" s="7"/>
      <c r="CK507" s="7"/>
      <c r="CL507" s="7"/>
      <c r="CM507" s="7"/>
      <c r="CN507" s="7"/>
      <c r="CO507" s="7"/>
      <c r="CP507" s="7"/>
      <c r="CQ507" s="7"/>
      <c r="CR507" s="7"/>
      <c r="CS507" s="7"/>
      <c r="CT507" s="7"/>
      <c r="CU507" s="7"/>
      <c r="CV507" s="7"/>
      <c r="CW507" s="7"/>
    </row>
    <row r="508" spans="1:169" ht="18.75" customHeight="1">
      <c r="A508" s="7"/>
      <c r="F508" s="121" t="s">
        <v>219</v>
      </c>
      <c r="G508" s="140"/>
      <c r="H508" s="140"/>
      <c r="I508" s="140"/>
      <c r="J508" s="140"/>
      <c r="K508" s="140"/>
      <c r="L508" s="140"/>
      <c r="M508" s="140"/>
      <c r="N508" s="140"/>
      <c r="O508" s="140"/>
      <c r="P508" s="140"/>
      <c r="Q508" s="140"/>
      <c r="R508" s="140"/>
      <c r="S508" s="140"/>
      <c r="T508" s="140"/>
      <c r="U508" s="140"/>
      <c r="V508" s="140"/>
      <c r="W508" s="140"/>
      <c r="X508" s="140"/>
      <c r="Y508" s="140"/>
      <c r="Z508" s="140"/>
      <c r="AA508" s="140"/>
      <c r="AB508" s="140"/>
      <c r="AC508" s="140"/>
      <c r="AD508" s="140"/>
      <c r="AE508" s="140"/>
      <c r="AF508" s="140"/>
      <c r="AG508" s="140"/>
      <c r="AH508" s="140"/>
      <c r="AI508" s="140"/>
      <c r="AJ508" s="140"/>
      <c r="AK508" s="140"/>
      <c r="AL508" s="140"/>
      <c r="AM508" s="140"/>
      <c r="AN508" s="140"/>
      <c r="AO508" s="140"/>
      <c r="AP508" s="140"/>
      <c r="AQ508" s="140"/>
      <c r="AR508" s="140"/>
      <c r="AS508" s="140"/>
      <c r="AT508" s="140"/>
      <c r="AU508" s="140"/>
      <c r="AV508" s="140"/>
      <c r="AW508" s="140"/>
      <c r="AX508" s="140"/>
      <c r="AY508" s="140"/>
      <c r="AZ508" s="140"/>
      <c r="BA508" s="140"/>
      <c r="BB508" s="140"/>
      <c r="BC508" s="140"/>
      <c r="BD508" s="140"/>
      <c r="BE508" s="140"/>
      <c r="BF508" s="140"/>
      <c r="BG508" s="140"/>
      <c r="BH508" s="140"/>
      <c r="BI508" s="413"/>
      <c r="BO508" s="7"/>
      <c r="BT508" s="121" t="s">
        <v>219</v>
      </c>
      <c r="BU508" s="140"/>
      <c r="BV508" s="140"/>
      <c r="BW508" s="140"/>
      <c r="BX508" s="140"/>
      <c r="BY508" s="140"/>
      <c r="BZ508" s="140"/>
      <c r="CA508" s="140"/>
      <c r="CB508" s="140"/>
      <c r="CC508" s="140"/>
      <c r="CD508" s="140"/>
      <c r="CE508" s="140"/>
      <c r="CF508" s="140"/>
      <c r="CG508" s="140"/>
      <c r="CH508" s="140"/>
      <c r="CI508" s="140"/>
      <c r="CJ508" s="140"/>
      <c r="CK508" s="140"/>
      <c r="CL508" s="140"/>
      <c r="CM508" s="140"/>
      <c r="CN508" s="140"/>
      <c r="CO508" s="140"/>
      <c r="CP508" s="140"/>
      <c r="CQ508" s="140"/>
      <c r="CR508" s="140"/>
      <c r="CS508" s="140"/>
      <c r="CT508" s="140"/>
      <c r="CU508" s="140"/>
      <c r="CV508" s="140"/>
      <c r="CW508" s="140"/>
      <c r="CX508" s="140"/>
      <c r="CY508" s="140"/>
      <c r="CZ508" s="140"/>
      <c r="DA508" s="140"/>
      <c r="DB508" s="140"/>
      <c r="DC508" s="140"/>
      <c r="DD508" s="140"/>
      <c r="DE508" s="140"/>
      <c r="DF508" s="140"/>
      <c r="DG508" s="140"/>
      <c r="DH508" s="140"/>
      <c r="DI508" s="140"/>
      <c r="DJ508" s="140"/>
      <c r="DK508" s="140"/>
      <c r="DL508" s="140"/>
      <c r="DM508" s="140"/>
      <c r="DN508" s="140"/>
      <c r="DO508" s="140"/>
      <c r="DP508" s="140"/>
      <c r="DQ508" s="140"/>
      <c r="DR508" s="140"/>
      <c r="DS508" s="140"/>
      <c r="DT508" s="140"/>
      <c r="DU508" s="140"/>
      <c r="DV508" s="140"/>
      <c r="DW508" s="413"/>
    </row>
    <row r="509" spans="1:169" ht="18.75" customHeight="1">
      <c r="A509" s="7"/>
      <c r="F509" s="122"/>
      <c r="G509" s="141"/>
      <c r="H509" s="141"/>
      <c r="I509" s="141"/>
      <c r="J509" s="141"/>
      <c r="K509" s="141"/>
      <c r="L509" s="141"/>
      <c r="M509" s="141"/>
      <c r="N509" s="141"/>
      <c r="O509" s="141"/>
      <c r="P509" s="141"/>
      <c r="Q509" s="141"/>
      <c r="R509" s="141"/>
      <c r="S509" s="141"/>
      <c r="T509" s="141"/>
      <c r="U509" s="141"/>
      <c r="V509" s="141"/>
      <c r="W509" s="141"/>
      <c r="X509" s="141"/>
      <c r="Y509" s="141"/>
      <c r="Z509" s="141"/>
      <c r="AA509" s="141"/>
      <c r="AB509" s="141"/>
      <c r="AC509" s="141"/>
      <c r="AD509" s="141"/>
      <c r="AE509" s="141"/>
      <c r="AF509" s="141"/>
      <c r="AG509" s="141"/>
      <c r="AH509" s="141"/>
      <c r="AI509" s="141"/>
      <c r="AJ509" s="141"/>
      <c r="AK509" s="141"/>
      <c r="AL509" s="141"/>
      <c r="AM509" s="141"/>
      <c r="AN509" s="141"/>
      <c r="AO509" s="141"/>
      <c r="AP509" s="141"/>
      <c r="AQ509" s="141"/>
      <c r="AR509" s="141"/>
      <c r="AS509" s="141"/>
      <c r="AT509" s="141"/>
      <c r="AU509" s="141"/>
      <c r="AV509" s="141"/>
      <c r="AW509" s="141"/>
      <c r="AX509" s="141"/>
      <c r="AY509" s="141"/>
      <c r="AZ509" s="141"/>
      <c r="BA509" s="141"/>
      <c r="BB509" s="141"/>
      <c r="BC509" s="141"/>
      <c r="BD509" s="141"/>
      <c r="BE509" s="141"/>
      <c r="BF509" s="141"/>
      <c r="BG509" s="141"/>
      <c r="BH509" s="141"/>
      <c r="BI509" s="414"/>
      <c r="BO509" s="7"/>
      <c r="BT509" s="122" t="s">
        <v>467</v>
      </c>
      <c r="BU509" s="141"/>
      <c r="BV509" s="141"/>
      <c r="BW509" s="141"/>
      <c r="BX509" s="141"/>
      <c r="BY509" s="141"/>
      <c r="BZ509" s="141"/>
      <c r="CA509" s="141"/>
      <c r="CB509" s="141"/>
      <c r="CC509" s="141"/>
      <c r="CD509" s="141"/>
      <c r="CE509" s="141"/>
      <c r="CF509" s="141"/>
      <c r="CG509" s="141"/>
      <c r="CH509" s="141"/>
      <c r="CI509" s="141"/>
      <c r="CJ509" s="141"/>
      <c r="CK509" s="141"/>
      <c r="CL509" s="141"/>
      <c r="CM509" s="141"/>
      <c r="CN509" s="141"/>
      <c r="CO509" s="141"/>
      <c r="CP509" s="141"/>
      <c r="CQ509" s="141"/>
      <c r="CR509" s="141"/>
      <c r="CS509" s="141"/>
      <c r="CT509" s="141"/>
      <c r="CU509" s="141"/>
      <c r="CV509" s="141"/>
      <c r="CW509" s="141"/>
      <c r="CX509" s="141"/>
      <c r="CY509" s="141"/>
      <c r="CZ509" s="141"/>
      <c r="DA509" s="141"/>
      <c r="DB509" s="141"/>
      <c r="DC509" s="141"/>
      <c r="DD509" s="141"/>
      <c r="DE509" s="141"/>
      <c r="DF509" s="141"/>
      <c r="DG509" s="141"/>
      <c r="DH509" s="141"/>
      <c r="DI509" s="141"/>
      <c r="DJ509" s="141"/>
      <c r="DK509" s="141"/>
      <c r="DL509" s="141"/>
      <c r="DM509" s="141"/>
      <c r="DN509" s="141"/>
      <c r="DO509" s="141"/>
      <c r="DP509" s="141"/>
      <c r="DQ509" s="141"/>
      <c r="DR509" s="141"/>
      <c r="DS509" s="141"/>
      <c r="DT509" s="141"/>
      <c r="DU509" s="141"/>
      <c r="DV509" s="141"/>
      <c r="DW509" s="414"/>
      <c r="ED509" s="27"/>
      <c r="EE509" s="27"/>
      <c r="EF509" s="27"/>
      <c r="EG509" s="27"/>
      <c r="EH509" s="27"/>
      <c r="EI509" s="27"/>
      <c r="EJ509" s="27"/>
      <c r="EK509" s="27"/>
      <c r="EL509" s="27"/>
      <c r="EM509" s="27"/>
      <c r="EN509" s="27"/>
      <c r="EO509" s="27"/>
      <c r="EP509" s="27"/>
      <c r="EQ509" s="27"/>
      <c r="ER509" s="27"/>
      <c r="ES509" s="27"/>
      <c r="ET509" s="27"/>
      <c r="EU509" s="27"/>
      <c r="EV509" s="27"/>
      <c r="EW509" s="27"/>
      <c r="EX509" s="27"/>
      <c r="EY509" s="27"/>
      <c r="EZ509" s="27"/>
      <c r="FA509" s="27"/>
      <c r="FB509" s="27"/>
      <c r="FC509" s="27"/>
      <c r="FD509" s="27"/>
      <c r="FE509" s="27"/>
      <c r="FF509" s="27"/>
      <c r="FG509" s="27"/>
      <c r="FH509" s="27"/>
      <c r="FI509" s="27"/>
      <c r="FJ509" s="27"/>
      <c r="FK509" s="27"/>
      <c r="FL509" s="27"/>
      <c r="FM509" s="27"/>
    </row>
    <row r="510" spans="1:169" ht="18.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BO510" s="7"/>
      <c r="BP510" s="7"/>
      <c r="BQ510" s="7"/>
      <c r="BR510" s="7"/>
      <c r="BS510" s="7"/>
      <c r="BT510" s="7"/>
      <c r="BU510" s="7"/>
      <c r="BV510" s="7"/>
      <c r="BW510" s="7"/>
      <c r="BX510" s="7"/>
      <c r="BY510" s="7"/>
      <c r="BZ510" s="7"/>
      <c r="CA510" s="7"/>
      <c r="CB510" s="7"/>
      <c r="CC510" s="7"/>
      <c r="CD510" s="7"/>
      <c r="CE510" s="7"/>
      <c r="CF510" s="7"/>
      <c r="CG510" s="7"/>
      <c r="CH510" s="7"/>
      <c r="CI510" s="7"/>
      <c r="CJ510" s="7"/>
      <c r="CK510" s="7"/>
      <c r="CL510" s="7"/>
      <c r="CM510" s="7"/>
      <c r="CN510" s="7"/>
      <c r="CO510" s="7"/>
      <c r="CP510" s="7"/>
      <c r="CQ510" s="7"/>
      <c r="CR510" s="7"/>
      <c r="CS510" s="7"/>
      <c r="CT510" s="7"/>
      <c r="CU510" s="7"/>
      <c r="CV510" s="7"/>
      <c r="CW510" s="7"/>
      <c r="ED510" s="14"/>
      <c r="EE510" s="27"/>
      <c r="EF510" s="27"/>
      <c r="EG510" s="27"/>
      <c r="EH510" s="27"/>
      <c r="EI510" s="27"/>
      <c r="EJ510" s="27"/>
      <c r="EK510" s="27"/>
      <c r="EL510" s="27"/>
      <c r="EM510" s="27"/>
      <c r="EN510" s="27"/>
      <c r="EO510" s="27"/>
      <c r="EP510" s="27"/>
      <c r="EQ510" s="27"/>
      <c r="ER510" s="27"/>
      <c r="ES510" s="27"/>
      <c r="ET510" s="27"/>
      <c r="EU510" s="27"/>
      <c r="EV510" s="27"/>
      <c r="EW510" s="27"/>
      <c r="EX510" s="27"/>
      <c r="EY510" s="27"/>
      <c r="EZ510" s="27"/>
      <c r="FA510" s="27"/>
      <c r="FB510" s="27"/>
      <c r="FC510" s="27"/>
      <c r="FD510" s="27"/>
      <c r="FE510" s="27"/>
      <c r="FF510" s="27"/>
      <c r="FG510" s="27"/>
      <c r="FH510" s="27"/>
      <c r="FI510" s="27"/>
      <c r="FJ510" s="27"/>
      <c r="FK510" s="27"/>
      <c r="FL510" s="27"/>
      <c r="FM510" s="27"/>
    </row>
    <row r="511" spans="1:169" ht="18.75" customHeight="1">
      <c r="A511" s="7"/>
      <c r="B511" s="7"/>
      <c r="C511" s="7"/>
      <c r="D511" s="7"/>
      <c r="E511" s="7"/>
      <c r="F511" s="121" t="s">
        <v>83</v>
      </c>
      <c r="G511" s="140"/>
      <c r="H511" s="140"/>
      <c r="I511" s="140"/>
      <c r="J511" s="140"/>
      <c r="K511" s="140"/>
      <c r="L511" s="140"/>
      <c r="M511" s="140"/>
      <c r="N511" s="140"/>
      <c r="O511" s="140"/>
      <c r="P511" s="140"/>
      <c r="Q511" s="140"/>
      <c r="R511" s="140"/>
      <c r="S511" s="140"/>
      <c r="T511" s="140"/>
      <c r="U511" s="140"/>
      <c r="V511" s="140"/>
      <c r="W511" s="140"/>
      <c r="X511" s="140"/>
      <c r="Y511" s="140"/>
      <c r="Z511" s="140"/>
      <c r="AA511" s="140"/>
      <c r="AB511" s="140"/>
      <c r="AC511" s="140"/>
      <c r="AD511" s="140"/>
      <c r="AE511" s="140"/>
      <c r="AF511" s="140"/>
      <c r="AG511" s="140"/>
      <c r="AH511" s="140"/>
      <c r="AI511" s="140"/>
      <c r="AJ511" s="140"/>
      <c r="AK511" s="140"/>
      <c r="AL511" s="140"/>
      <c r="AM511" s="140"/>
      <c r="AN511" s="140"/>
      <c r="AO511" s="140"/>
      <c r="AP511" s="140"/>
      <c r="AQ511" s="140"/>
      <c r="AR511" s="140"/>
      <c r="AS511" s="140"/>
      <c r="AT511" s="140"/>
      <c r="AU511" s="140"/>
      <c r="AV511" s="140"/>
      <c r="AW511" s="140"/>
      <c r="AX511" s="140"/>
      <c r="AY511" s="140"/>
      <c r="AZ511" s="140"/>
      <c r="BA511" s="140"/>
      <c r="BB511" s="140"/>
      <c r="BC511" s="140"/>
      <c r="BD511" s="140"/>
      <c r="BE511" s="140"/>
      <c r="BF511" s="140"/>
      <c r="BG511" s="140"/>
      <c r="BH511" s="140"/>
      <c r="BI511" s="413"/>
      <c r="BO511" s="7"/>
      <c r="BP511" s="7"/>
      <c r="BQ511" s="7"/>
      <c r="BR511" s="7"/>
      <c r="BS511" s="7"/>
      <c r="BT511" s="121" t="s">
        <v>83</v>
      </c>
      <c r="BU511" s="140"/>
      <c r="BV511" s="140"/>
      <c r="BW511" s="140"/>
      <c r="BX511" s="140"/>
      <c r="BY511" s="140"/>
      <c r="BZ511" s="140"/>
      <c r="CA511" s="140"/>
      <c r="CB511" s="140"/>
      <c r="CC511" s="140"/>
      <c r="CD511" s="140"/>
      <c r="CE511" s="140"/>
      <c r="CF511" s="140"/>
      <c r="CG511" s="140"/>
      <c r="CH511" s="140"/>
      <c r="CI511" s="140"/>
      <c r="CJ511" s="140"/>
      <c r="CK511" s="140"/>
      <c r="CL511" s="140"/>
      <c r="CM511" s="140"/>
      <c r="CN511" s="140"/>
      <c r="CO511" s="140"/>
      <c r="CP511" s="140"/>
      <c r="CQ511" s="140"/>
      <c r="CR511" s="140"/>
      <c r="CS511" s="140"/>
      <c r="CT511" s="140"/>
      <c r="CU511" s="140"/>
      <c r="CV511" s="140"/>
      <c r="CW511" s="140"/>
      <c r="CX511" s="140"/>
      <c r="CY511" s="140"/>
      <c r="CZ511" s="140"/>
      <c r="DA511" s="140"/>
      <c r="DB511" s="140"/>
      <c r="DC511" s="140"/>
      <c r="DD511" s="140"/>
      <c r="DE511" s="140"/>
      <c r="DF511" s="140"/>
      <c r="DG511" s="140"/>
      <c r="DH511" s="140"/>
      <c r="DI511" s="140"/>
      <c r="DJ511" s="140"/>
      <c r="DK511" s="140"/>
      <c r="DL511" s="140"/>
      <c r="DM511" s="140"/>
      <c r="DN511" s="140"/>
      <c r="DO511" s="140"/>
      <c r="DP511" s="140"/>
      <c r="DQ511" s="140"/>
      <c r="DR511" s="140"/>
      <c r="DS511" s="140"/>
      <c r="DT511" s="140"/>
      <c r="DU511" s="140"/>
      <c r="DV511" s="140"/>
      <c r="DW511" s="413"/>
      <c r="ED511" s="27"/>
      <c r="EE511" s="27"/>
      <c r="EF511" s="27"/>
      <c r="EG511" s="27"/>
      <c r="EH511" s="27"/>
      <c r="EI511" s="27"/>
      <c r="EJ511" s="27"/>
      <c r="EK511" s="27"/>
      <c r="EL511" s="27"/>
      <c r="EM511" s="27"/>
      <c r="EN511" s="27"/>
      <c r="EO511" s="27"/>
      <c r="EP511" s="27"/>
      <c r="EQ511" s="27"/>
      <c r="ER511" s="27"/>
      <c r="ES511" s="27"/>
      <c r="ET511" s="27"/>
      <c r="EU511" s="27"/>
      <c r="EV511" s="27"/>
      <c r="EW511" s="27"/>
      <c r="EX511" s="27"/>
      <c r="EY511" s="27"/>
      <c r="EZ511" s="27"/>
      <c r="FA511" s="27"/>
      <c r="FB511" s="27"/>
      <c r="FC511" s="27"/>
      <c r="FD511" s="27"/>
      <c r="FE511" s="27"/>
      <c r="FF511" s="27"/>
      <c r="FG511" s="27"/>
      <c r="FH511" s="27"/>
      <c r="FI511" s="27"/>
      <c r="FJ511" s="27"/>
      <c r="FK511" s="27"/>
      <c r="FL511" s="27"/>
      <c r="FM511" s="27"/>
    </row>
    <row r="512" spans="1:169" ht="18.75" customHeight="1">
      <c r="A512" s="7"/>
      <c r="B512" s="7"/>
      <c r="C512" s="7"/>
      <c r="D512" s="7"/>
      <c r="E512" s="7"/>
      <c r="F512" s="122"/>
      <c r="G512" s="141"/>
      <c r="H512" s="141"/>
      <c r="I512" s="141"/>
      <c r="J512" s="141"/>
      <c r="K512" s="141"/>
      <c r="L512" s="141"/>
      <c r="M512" s="141"/>
      <c r="N512" s="141"/>
      <c r="O512" s="141"/>
      <c r="P512" s="141"/>
      <c r="Q512" s="141"/>
      <c r="R512" s="141"/>
      <c r="S512" s="141"/>
      <c r="T512" s="141"/>
      <c r="U512" s="141"/>
      <c r="V512" s="141"/>
      <c r="W512" s="141"/>
      <c r="X512" s="141"/>
      <c r="Y512" s="141"/>
      <c r="Z512" s="141"/>
      <c r="AA512" s="141"/>
      <c r="AB512" s="141"/>
      <c r="AC512" s="141"/>
      <c r="AD512" s="141"/>
      <c r="AE512" s="141"/>
      <c r="AF512" s="141"/>
      <c r="AG512" s="141"/>
      <c r="AH512" s="141"/>
      <c r="AI512" s="141"/>
      <c r="AJ512" s="141"/>
      <c r="AK512" s="141"/>
      <c r="AL512" s="141"/>
      <c r="AM512" s="141"/>
      <c r="AN512" s="141"/>
      <c r="AO512" s="141"/>
      <c r="AP512" s="141"/>
      <c r="AQ512" s="141"/>
      <c r="AR512" s="141"/>
      <c r="AS512" s="141"/>
      <c r="AT512" s="141"/>
      <c r="AU512" s="141"/>
      <c r="AV512" s="141"/>
      <c r="AW512" s="141"/>
      <c r="AX512" s="141"/>
      <c r="AY512" s="141"/>
      <c r="AZ512" s="141"/>
      <c r="BA512" s="141"/>
      <c r="BB512" s="141"/>
      <c r="BC512" s="141"/>
      <c r="BD512" s="141"/>
      <c r="BE512" s="141"/>
      <c r="BF512" s="141"/>
      <c r="BG512" s="141"/>
      <c r="BH512" s="141"/>
      <c r="BI512" s="414"/>
      <c r="BO512" s="7"/>
      <c r="BP512" s="7"/>
      <c r="BQ512" s="7"/>
      <c r="BR512" s="7"/>
      <c r="BS512" s="7"/>
      <c r="BT512" s="122" t="s">
        <v>57</v>
      </c>
      <c r="BU512" s="141"/>
      <c r="BV512" s="141"/>
      <c r="BW512" s="141"/>
      <c r="BX512" s="141"/>
      <c r="BY512" s="141"/>
      <c r="BZ512" s="141"/>
      <c r="CA512" s="141"/>
      <c r="CB512" s="141"/>
      <c r="CC512" s="141"/>
      <c r="CD512" s="141"/>
      <c r="CE512" s="141"/>
      <c r="CF512" s="141"/>
      <c r="CG512" s="141"/>
      <c r="CH512" s="141"/>
      <c r="CI512" s="141"/>
      <c r="CJ512" s="141"/>
      <c r="CK512" s="141"/>
      <c r="CL512" s="141"/>
      <c r="CM512" s="141"/>
      <c r="CN512" s="141"/>
      <c r="CO512" s="141"/>
      <c r="CP512" s="141"/>
      <c r="CQ512" s="141"/>
      <c r="CR512" s="141"/>
      <c r="CS512" s="141"/>
      <c r="CT512" s="141"/>
      <c r="CU512" s="141"/>
      <c r="CV512" s="141"/>
      <c r="CW512" s="141"/>
      <c r="CX512" s="141"/>
      <c r="CY512" s="141"/>
      <c r="CZ512" s="141"/>
      <c r="DA512" s="141"/>
      <c r="DB512" s="141"/>
      <c r="DC512" s="141"/>
      <c r="DD512" s="141"/>
      <c r="DE512" s="141"/>
      <c r="DF512" s="141"/>
      <c r="DG512" s="141"/>
      <c r="DH512" s="141"/>
      <c r="DI512" s="141"/>
      <c r="DJ512" s="141"/>
      <c r="DK512" s="141"/>
      <c r="DL512" s="141"/>
      <c r="DM512" s="141"/>
      <c r="DN512" s="141"/>
      <c r="DO512" s="141"/>
      <c r="DP512" s="141"/>
      <c r="DQ512" s="141"/>
      <c r="DR512" s="141"/>
      <c r="DS512" s="141"/>
      <c r="DT512" s="141"/>
      <c r="DU512" s="141"/>
      <c r="DV512" s="141"/>
      <c r="DW512" s="414"/>
      <c r="ED512" s="27"/>
      <c r="EE512" s="27"/>
      <c r="EF512" s="27"/>
      <c r="EG512" s="27"/>
      <c r="EH512" s="27"/>
      <c r="EI512" s="27"/>
      <c r="EJ512" s="27"/>
      <c r="EK512" s="27"/>
      <c r="EL512" s="27"/>
      <c r="EM512" s="27"/>
      <c r="EN512" s="27"/>
      <c r="EO512" s="27"/>
      <c r="EP512" s="27"/>
      <c r="EQ512" s="27"/>
      <c r="ER512" s="27"/>
      <c r="ES512" s="27"/>
      <c r="ET512" s="27"/>
      <c r="EU512" s="27"/>
      <c r="EV512" s="27"/>
      <c r="EW512" s="27"/>
      <c r="EX512" s="27"/>
      <c r="EY512" s="27"/>
      <c r="EZ512" s="27"/>
      <c r="FA512" s="27"/>
      <c r="FB512" s="27"/>
      <c r="FC512" s="27"/>
      <c r="FD512" s="27"/>
      <c r="FE512" s="27"/>
      <c r="FF512" s="27"/>
      <c r="FG512" s="27"/>
      <c r="FH512" s="27"/>
      <c r="FI512" s="27"/>
      <c r="FJ512" s="27"/>
      <c r="FK512" s="27"/>
      <c r="FL512" s="27"/>
      <c r="FM512" s="27"/>
    </row>
    <row r="513" spans="1:169" ht="18.75" customHeight="1">
      <c r="A513" s="7"/>
      <c r="C513" s="35"/>
      <c r="D513" s="35"/>
      <c r="E513" s="7"/>
      <c r="F513" s="7" t="s">
        <v>147</v>
      </c>
      <c r="G513" s="7"/>
      <c r="H513" s="7"/>
      <c r="I513" s="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BO513" s="7"/>
      <c r="BQ513" s="35"/>
      <c r="BR513" s="35"/>
      <c r="BS513" s="7"/>
      <c r="BT513" s="7" t="s">
        <v>147</v>
      </c>
      <c r="BU513" s="7"/>
      <c r="BV513" s="7"/>
      <c r="BW513" s="7"/>
      <c r="BX513" s="7"/>
      <c r="BY513" s="7"/>
      <c r="BZ513" s="7"/>
      <c r="CA513" s="7"/>
      <c r="CB513" s="7"/>
      <c r="CC513" s="7"/>
      <c r="CD513" s="7"/>
      <c r="CE513" s="7"/>
      <c r="CF513" s="7"/>
      <c r="CG513" s="7"/>
      <c r="CH513" s="7"/>
      <c r="CI513" s="7"/>
      <c r="CJ513" s="7"/>
      <c r="CK513" s="7"/>
      <c r="CL513" s="7"/>
      <c r="CM513" s="7"/>
      <c r="CN513" s="7"/>
      <c r="CO513" s="7"/>
      <c r="CP513" s="7"/>
      <c r="CQ513" s="7"/>
      <c r="CR513" s="7"/>
      <c r="CS513" s="7"/>
      <c r="CT513" s="7"/>
      <c r="CU513" s="7"/>
      <c r="CV513" s="7"/>
      <c r="CW513" s="7"/>
      <c r="ED513" s="571"/>
      <c r="EE513" s="570"/>
      <c r="EF513" s="27"/>
      <c r="EG513" s="27"/>
      <c r="EH513" s="27"/>
      <c r="EI513" s="27"/>
      <c r="EJ513" s="27"/>
      <c r="EK513" s="27"/>
      <c r="EL513" s="27"/>
      <c r="EM513" s="27"/>
      <c r="EN513" s="27"/>
      <c r="EO513" s="27"/>
      <c r="EP513" s="27"/>
      <c r="EQ513" s="27"/>
      <c r="ER513" s="27"/>
      <c r="ES513" s="27"/>
      <c r="ET513" s="27"/>
      <c r="EU513" s="27"/>
      <c r="EV513" s="27"/>
      <c r="EW513" s="27"/>
      <c r="EX513" s="27"/>
      <c r="EY513" s="27"/>
      <c r="EZ513" s="27"/>
      <c r="FA513" s="27"/>
      <c r="FB513" s="27"/>
      <c r="FC513" s="27"/>
      <c r="FD513" s="27"/>
      <c r="FE513" s="27"/>
      <c r="FF513" s="27"/>
      <c r="FG513" s="27"/>
      <c r="FH513" s="27"/>
      <c r="FI513" s="27"/>
      <c r="FJ513" s="27"/>
      <c r="FK513" s="27"/>
      <c r="FL513" s="27"/>
      <c r="FM513" s="27"/>
    </row>
    <row r="514" spans="1:169" ht="18.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BO514" s="7"/>
      <c r="BP514" s="7"/>
      <c r="BQ514" s="7"/>
      <c r="BR514" s="7"/>
      <c r="BS514" s="7"/>
      <c r="BT514" s="7"/>
      <c r="BU514" s="7"/>
      <c r="BV514" s="7"/>
      <c r="BW514" s="7"/>
      <c r="BX514" s="7"/>
      <c r="BY514" s="7"/>
      <c r="BZ514" s="7"/>
      <c r="CA514" s="7"/>
      <c r="CB514" s="7"/>
      <c r="CC514" s="7"/>
      <c r="CD514" s="7"/>
      <c r="CE514" s="7"/>
      <c r="CF514" s="7"/>
      <c r="CG514" s="7"/>
      <c r="CH514" s="7"/>
      <c r="CI514" s="7"/>
      <c r="CJ514" s="7"/>
      <c r="CK514" s="7"/>
      <c r="CL514" s="7"/>
      <c r="CM514" s="7"/>
      <c r="CN514" s="7"/>
      <c r="CO514" s="7"/>
      <c r="CP514" s="7"/>
      <c r="CQ514" s="7"/>
      <c r="CR514" s="7"/>
      <c r="CS514" s="7"/>
      <c r="CT514" s="7"/>
      <c r="CU514" s="7"/>
      <c r="CV514" s="7"/>
      <c r="CW514" s="7"/>
    </row>
    <row r="515" spans="1:169" ht="18.75" customHeight="1">
      <c r="A515" s="7"/>
      <c r="B515" s="7"/>
      <c r="C515" s="36" t="s">
        <v>213</v>
      </c>
      <c r="D515" s="40"/>
      <c r="E515" s="40"/>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BO515" s="7"/>
      <c r="BP515" s="7"/>
      <c r="BQ515" s="36" t="s">
        <v>213</v>
      </c>
      <c r="BR515" s="40"/>
      <c r="BS515" s="40"/>
      <c r="BT515" s="7"/>
      <c r="BU515" s="7"/>
      <c r="BV515" s="7"/>
      <c r="BW515" s="7"/>
      <c r="BX515" s="7"/>
      <c r="BY515" s="7"/>
      <c r="BZ515" s="7"/>
      <c r="CA515" s="7"/>
      <c r="CB515" s="7"/>
      <c r="CC515" s="7"/>
      <c r="CD515" s="7"/>
      <c r="CE515" s="7"/>
      <c r="CF515" s="7"/>
      <c r="CG515" s="7"/>
      <c r="CH515" s="7"/>
      <c r="CI515" s="7"/>
      <c r="CJ515" s="7"/>
      <c r="CK515" s="7"/>
      <c r="CL515" s="7"/>
      <c r="CM515" s="7"/>
      <c r="CN515" s="7"/>
      <c r="CO515" s="7"/>
      <c r="CP515" s="7"/>
      <c r="CQ515" s="7"/>
      <c r="CR515" s="7"/>
      <c r="CS515" s="7"/>
      <c r="CT515" s="7"/>
      <c r="CU515" s="7"/>
      <c r="CV515" s="7"/>
      <c r="CW515" s="7"/>
      <c r="CX515" s="7"/>
    </row>
    <row r="516" spans="1:169" ht="18.75" customHeight="1">
      <c r="A516" s="7"/>
      <c r="B516" s="7"/>
      <c r="C516" s="40" t="s">
        <v>376</v>
      </c>
      <c r="D516" s="40"/>
      <c r="E516" s="40"/>
      <c r="F516" s="7"/>
      <c r="G516" s="142"/>
      <c r="H516" s="142"/>
      <c r="I516" s="40" t="s">
        <v>314</v>
      </c>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BO516" s="7"/>
      <c r="BP516" s="7"/>
      <c r="BQ516" s="40" t="s">
        <v>376</v>
      </c>
      <c r="BR516" s="40"/>
      <c r="BS516" s="40"/>
      <c r="BT516" s="7"/>
      <c r="BU516" s="142">
        <v>4</v>
      </c>
      <c r="BV516" s="142"/>
      <c r="BW516" s="40" t="s">
        <v>314</v>
      </c>
      <c r="BX516" s="7"/>
      <c r="BY516" s="7"/>
      <c r="BZ516" s="7"/>
      <c r="CA516" s="7"/>
      <c r="CB516" s="7"/>
      <c r="CC516" s="7"/>
      <c r="CD516" s="7"/>
      <c r="CE516" s="7"/>
      <c r="CF516" s="7"/>
      <c r="CG516" s="7"/>
      <c r="CH516" s="7"/>
      <c r="CI516" s="7"/>
      <c r="CJ516" s="7"/>
      <c r="CK516" s="7"/>
      <c r="CL516" s="7"/>
      <c r="CM516" s="7"/>
      <c r="CN516" s="7"/>
      <c r="CO516" s="7"/>
      <c r="CP516" s="7"/>
      <c r="CQ516" s="7"/>
      <c r="CR516" s="7"/>
      <c r="CS516" s="7"/>
      <c r="CT516" s="7"/>
      <c r="CU516" s="7"/>
      <c r="CV516" s="7"/>
      <c r="CW516" s="7"/>
      <c r="CX516" s="7"/>
      <c r="CY516" s="7"/>
      <c r="CZ516" s="7"/>
    </row>
    <row r="517" spans="1:169" ht="18.75" customHeight="1">
      <c r="A517" s="7"/>
      <c r="B517" s="7"/>
      <c r="C517" s="40" t="s">
        <v>376</v>
      </c>
      <c r="D517" s="40"/>
      <c r="E517" s="40"/>
      <c r="F517" s="7"/>
      <c r="G517" s="142"/>
      <c r="H517" s="142"/>
      <c r="I517" s="40" t="s">
        <v>317</v>
      </c>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BO517" s="7"/>
      <c r="BP517" s="7"/>
      <c r="BQ517" s="40" t="s">
        <v>376</v>
      </c>
      <c r="BR517" s="40"/>
      <c r="BS517" s="40"/>
      <c r="BT517" s="7"/>
      <c r="BU517" s="142">
        <v>9</v>
      </c>
      <c r="BV517" s="142"/>
      <c r="BW517" s="40" t="s">
        <v>317</v>
      </c>
      <c r="BX517" s="7"/>
      <c r="BY517" s="7"/>
      <c r="BZ517" s="7"/>
      <c r="CA517" s="7"/>
      <c r="CB517" s="7"/>
      <c r="CC517" s="7"/>
      <c r="CD517" s="7"/>
      <c r="CE517" s="7"/>
      <c r="CF517" s="7"/>
      <c r="CG517" s="7"/>
      <c r="CH517" s="7"/>
      <c r="CI517" s="7"/>
      <c r="CJ517" s="7"/>
      <c r="CK517" s="7"/>
      <c r="CL517" s="7"/>
      <c r="CM517" s="7"/>
      <c r="CN517" s="7"/>
      <c r="CO517" s="7"/>
      <c r="CP517" s="7"/>
      <c r="CQ517" s="7"/>
      <c r="CR517" s="7"/>
      <c r="CS517" s="7"/>
      <c r="CT517" s="7"/>
      <c r="CU517" s="7"/>
      <c r="CV517" s="7"/>
      <c r="CW517" s="7"/>
      <c r="CX517" s="7"/>
      <c r="CY517" s="7"/>
      <c r="CZ517" s="7"/>
    </row>
    <row r="518" spans="1:169" ht="18.75" customHeight="1">
      <c r="A518" s="7"/>
      <c r="B518" s="7"/>
      <c r="C518" s="40" t="s">
        <v>59</v>
      </c>
      <c r="D518" s="40"/>
      <c r="E518" s="40"/>
      <c r="F518" s="7"/>
      <c r="G518" s="7"/>
      <c r="H518" s="7"/>
      <c r="I518" s="7"/>
      <c r="J518" s="7"/>
      <c r="K518" s="7"/>
      <c r="L518" s="7"/>
      <c r="M518" s="7"/>
      <c r="N518" s="7"/>
      <c r="O518" s="7"/>
      <c r="P518" s="7"/>
      <c r="Q518" s="7"/>
      <c r="R518" s="7"/>
      <c r="T518" s="7"/>
      <c r="U518" s="7"/>
      <c r="V518" s="7"/>
      <c r="W518" s="7"/>
      <c r="X518" s="7"/>
      <c r="Y518" s="7"/>
      <c r="Z518" s="7"/>
      <c r="AA518" s="142"/>
      <c r="AB518" s="142"/>
      <c r="AC518" s="40" t="s">
        <v>76</v>
      </c>
      <c r="AE518" s="7"/>
      <c r="AF518" s="7"/>
      <c r="AG518" s="7"/>
      <c r="AI518" s="7"/>
      <c r="AJ518" s="7"/>
      <c r="BO518" s="7"/>
      <c r="BP518" s="7"/>
      <c r="BQ518" s="40" t="s">
        <v>59</v>
      </c>
      <c r="BR518" s="40"/>
      <c r="BS518" s="40"/>
      <c r="BT518" s="7"/>
      <c r="BU518" s="7"/>
      <c r="BV518" s="7"/>
      <c r="BW518" s="7"/>
      <c r="BX518" s="7"/>
      <c r="BY518" s="7"/>
      <c r="BZ518" s="7"/>
      <c r="CA518" s="7"/>
      <c r="CB518" s="7"/>
      <c r="CC518" s="7"/>
      <c r="CD518" s="7"/>
      <c r="CE518" s="7"/>
      <c r="CF518" s="7"/>
      <c r="CH518" s="7"/>
      <c r="CI518" s="7"/>
      <c r="CJ518" s="7"/>
      <c r="CK518" s="7"/>
      <c r="CL518" s="7"/>
      <c r="CM518" s="7"/>
      <c r="CN518" s="7"/>
      <c r="CO518" s="142">
        <v>3</v>
      </c>
      <c r="CP518" s="142"/>
      <c r="CQ518" s="40" t="s">
        <v>76</v>
      </c>
      <c r="CS518" s="7"/>
      <c r="CT518" s="7"/>
      <c r="CU518" s="7"/>
      <c r="CW518" s="7"/>
      <c r="CX518" s="7"/>
    </row>
    <row r="519" spans="1:169" ht="18.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BO519" s="7"/>
      <c r="BP519" s="7"/>
      <c r="BQ519" s="7"/>
      <c r="BR519" s="7"/>
      <c r="BS519" s="7"/>
      <c r="BT519" s="7"/>
      <c r="BU519" s="7"/>
      <c r="BV519" s="7"/>
      <c r="BW519" s="7"/>
      <c r="BX519" s="7"/>
      <c r="BY519" s="7"/>
      <c r="BZ519" s="7"/>
      <c r="CA519" s="7"/>
      <c r="CB519" s="7"/>
      <c r="CC519" s="7"/>
      <c r="CD519" s="7"/>
      <c r="CE519" s="7"/>
      <c r="CF519" s="7"/>
      <c r="CG519" s="7"/>
      <c r="CH519" s="7"/>
      <c r="CI519" s="7"/>
      <c r="CJ519" s="7"/>
      <c r="CK519" s="7"/>
      <c r="CL519" s="7"/>
      <c r="CM519" s="7"/>
      <c r="CN519" s="7"/>
      <c r="CO519" s="7"/>
      <c r="CP519" s="7"/>
      <c r="CQ519" s="7"/>
      <c r="CR519" s="7"/>
      <c r="CS519" s="7"/>
      <c r="CT519" s="7"/>
      <c r="CU519" s="7"/>
      <c r="CV519" s="7"/>
      <c r="CW519" s="7"/>
      <c r="CX519" s="7"/>
    </row>
    <row r="520" spans="1:169" ht="18.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BO520" s="7"/>
      <c r="BP520" s="7"/>
      <c r="BQ520" s="7"/>
      <c r="BR520" s="7"/>
      <c r="BS520" s="7"/>
      <c r="BT520" s="7"/>
      <c r="BU520" s="7"/>
      <c r="BV520" s="7"/>
      <c r="BW520" s="7"/>
      <c r="BX520" s="7"/>
      <c r="BY520" s="7"/>
      <c r="BZ520" s="7"/>
      <c r="CA520" s="7"/>
      <c r="CB520" s="7"/>
      <c r="CC520" s="7"/>
      <c r="CD520" s="7"/>
      <c r="CE520" s="7"/>
      <c r="CF520" s="7"/>
      <c r="CG520" s="7"/>
      <c r="CH520" s="7"/>
      <c r="CI520" s="7"/>
      <c r="CJ520" s="7"/>
      <c r="CK520" s="7"/>
      <c r="CL520" s="7"/>
      <c r="CM520" s="7"/>
      <c r="CN520" s="7"/>
      <c r="CO520" s="7"/>
      <c r="CP520" s="7"/>
      <c r="CQ520" s="7"/>
      <c r="CR520" s="7"/>
      <c r="CS520" s="7"/>
      <c r="CT520" s="7"/>
      <c r="CU520" s="7"/>
      <c r="CV520" s="7"/>
      <c r="CW520" s="7"/>
      <c r="CX520" s="7"/>
    </row>
    <row r="521" spans="1:169" ht="18.75" customHeight="1">
      <c r="A521" s="7"/>
      <c r="B521" s="7"/>
      <c r="C521" s="7"/>
      <c r="D521" s="7"/>
      <c r="E521" s="99" t="s">
        <v>106</v>
      </c>
      <c r="F521" s="7"/>
      <c r="G521" s="7"/>
      <c r="H521" s="7"/>
      <c r="I521" s="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BO521" s="7"/>
      <c r="BP521" s="7"/>
      <c r="BQ521" s="7"/>
      <c r="BR521" s="7"/>
      <c r="BS521" s="99" t="s">
        <v>106</v>
      </c>
      <c r="BT521" s="7"/>
      <c r="BU521" s="7"/>
      <c r="BV521" s="7"/>
      <c r="BW521" s="7"/>
      <c r="BX521" s="7"/>
      <c r="BY521" s="7"/>
      <c r="BZ521" s="7"/>
      <c r="CA521" s="7"/>
      <c r="CB521" s="7"/>
      <c r="CC521" s="7"/>
      <c r="CD521" s="7"/>
      <c r="CE521" s="7"/>
      <c r="CF521" s="7"/>
      <c r="CG521" s="7"/>
      <c r="CH521" s="7"/>
      <c r="CI521" s="7"/>
      <c r="CJ521" s="7"/>
      <c r="CK521" s="7"/>
      <c r="CL521" s="7"/>
      <c r="CM521" s="7"/>
      <c r="CN521" s="7"/>
      <c r="CO521" s="7"/>
      <c r="CP521" s="7"/>
      <c r="CQ521" s="7"/>
      <c r="CR521" s="7"/>
      <c r="CS521" s="7"/>
      <c r="CT521" s="7"/>
      <c r="CU521" s="7"/>
      <c r="CV521" s="7"/>
      <c r="CW521" s="7"/>
      <c r="CX521" s="7"/>
    </row>
    <row r="541" spans="1:130" ht="18.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c r="AT541" s="7"/>
      <c r="AU541" s="7"/>
      <c r="AV541" s="7"/>
      <c r="AW541" s="7"/>
      <c r="AX541" s="7"/>
    </row>
    <row r="542" spans="1:130" ht="18.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c r="AM542" s="7"/>
      <c r="AN542" s="7"/>
      <c r="AO542" s="7"/>
      <c r="AP542" s="7"/>
      <c r="AQ542" s="7"/>
      <c r="AR542" s="7"/>
      <c r="AS542" s="7"/>
      <c r="AT542" s="7"/>
      <c r="AU542" s="7"/>
      <c r="AV542" s="7"/>
      <c r="AW542" s="7"/>
      <c r="AX542" s="7"/>
      <c r="BE542" s="374" t="s">
        <v>280</v>
      </c>
      <c r="BF542" s="386"/>
      <c r="BG542" s="386"/>
      <c r="BH542" s="386"/>
      <c r="BI542" s="386"/>
      <c r="BJ542" s="386"/>
      <c r="BK542" s="386"/>
      <c r="BL542" s="422"/>
      <c r="BO542" s="7"/>
      <c r="BP542" s="7"/>
      <c r="BQ542" s="7"/>
      <c r="BR542" s="7"/>
      <c r="BS542" s="7"/>
      <c r="BT542" s="7"/>
      <c r="BU542" s="7"/>
      <c r="BV542" s="7"/>
      <c r="BW542" s="7"/>
      <c r="BX542" s="7"/>
      <c r="BY542" s="7"/>
      <c r="BZ542" s="7"/>
      <c r="CA542" s="7"/>
      <c r="CB542" s="7"/>
      <c r="CC542" s="7"/>
      <c r="CD542" s="7"/>
      <c r="CE542" s="7"/>
      <c r="CF542" s="7"/>
      <c r="CG542" s="7"/>
      <c r="CH542" s="7"/>
      <c r="CI542" s="7"/>
      <c r="CJ542" s="7"/>
      <c r="CK542" s="7"/>
      <c r="CL542" s="7"/>
      <c r="CM542" s="7"/>
      <c r="CN542" s="7"/>
      <c r="CO542" s="7"/>
      <c r="CP542" s="7"/>
      <c r="CQ542" s="7"/>
      <c r="CR542" s="7"/>
      <c r="CS542" s="7"/>
      <c r="CT542" s="7"/>
      <c r="CU542" s="7"/>
      <c r="CV542" s="7"/>
      <c r="CW542" s="7"/>
      <c r="CX542" s="7"/>
      <c r="CY542" s="7"/>
      <c r="CZ542" s="7"/>
      <c r="DA542" s="7"/>
      <c r="DB542" s="7"/>
      <c r="DC542" s="7"/>
      <c r="DD542" s="7"/>
      <c r="DE542" s="7"/>
      <c r="DF542" s="7"/>
      <c r="DG542" s="7"/>
      <c r="DH542" s="7"/>
      <c r="DI542" s="7"/>
      <c r="DJ542" s="7"/>
      <c r="DK542" s="7"/>
      <c r="DL542" s="7"/>
      <c r="DS542" s="374" t="s">
        <v>378</v>
      </c>
      <c r="DT542" s="386"/>
      <c r="DU542" s="386"/>
      <c r="DV542" s="386"/>
      <c r="DW542" s="386"/>
      <c r="DX542" s="386"/>
      <c r="DY542" s="386"/>
      <c r="DZ542" s="422"/>
    </row>
    <row r="543" spans="1:130" ht="18.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7"/>
      <c r="AM543" s="7"/>
      <c r="AN543" s="7"/>
      <c r="AO543" s="7"/>
      <c r="AP543" s="7"/>
      <c r="AQ543" s="7"/>
      <c r="AR543" s="7"/>
      <c r="AS543" s="7"/>
      <c r="AT543" s="7"/>
      <c r="AU543" s="7"/>
      <c r="AV543" s="7"/>
      <c r="AW543" s="7"/>
      <c r="AX543" s="7"/>
      <c r="BE543" s="375"/>
      <c r="BF543" s="387"/>
      <c r="BG543" s="387"/>
      <c r="BH543" s="387"/>
      <c r="BI543" s="387"/>
      <c r="BJ543" s="387"/>
      <c r="BK543" s="387"/>
      <c r="BL543" s="423"/>
      <c r="BO543" s="7"/>
      <c r="BP543" s="7"/>
      <c r="BQ543" s="7"/>
      <c r="BR543" s="7"/>
      <c r="BS543" s="7"/>
      <c r="BT543" s="7"/>
      <c r="BU543" s="7"/>
      <c r="BV543" s="7"/>
      <c r="BW543" s="7"/>
      <c r="BX543" s="7"/>
      <c r="BY543" s="7"/>
      <c r="BZ543" s="7"/>
      <c r="CA543" s="7"/>
      <c r="CB543" s="7"/>
      <c r="CC543" s="7"/>
      <c r="CD543" s="7"/>
      <c r="CE543" s="7"/>
      <c r="CF543" s="7"/>
      <c r="CG543" s="7"/>
      <c r="CH543" s="7"/>
      <c r="CI543" s="7"/>
      <c r="CJ543" s="7"/>
      <c r="CK543" s="7"/>
      <c r="CL543" s="7"/>
      <c r="CM543" s="7"/>
      <c r="CN543" s="7"/>
      <c r="CO543" s="7"/>
      <c r="CP543" s="7"/>
      <c r="CQ543" s="7"/>
      <c r="CR543" s="7"/>
      <c r="CS543" s="7"/>
      <c r="CT543" s="7"/>
      <c r="CU543" s="7"/>
      <c r="CV543" s="7"/>
      <c r="CW543" s="7"/>
      <c r="CX543" s="7"/>
      <c r="CY543" s="7"/>
      <c r="CZ543" s="7"/>
      <c r="DA543" s="7"/>
      <c r="DB543" s="7"/>
      <c r="DC543" s="7"/>
      <c r="DD543" s="7"/>
      <c r="DE543" s="7"/>
      <c r="DF543" s="7"/>
      <c r="DG543" s="7"/>
      <c r="DH543" s="7"/>
      <c r="DI543" s="7"/>
      <c r="DJ543" s="7"/>
      <c r="DK543" s="7"/>
      <c r="DL543" s="7"/>
      <c r="DS543" s="375"/>
      <c r="DT543" s="387"/>
      <c r="DU543" s="387"/>
      <c r="DV543" s="387"/>
      <c r="DW543" s="387"/>
      <c r="DX543" s="387"/>
      <c r="DY543" s="387"/>
      <c r="DZ543" s="423"/>
    </row>
    <row r="544" spans="1:130" ht="18.75" customHeight="1">
      <c r="A544" s="7"/>
      <c r="B544" s="7"/>
      <c r="C544" s="36"/>
      <c r="D544" s="7"/>
      <c r="E544" s="7"/>
      <c r="F544" s="7"/>
      <c r="G544" s="7"/>
      <c r="H544" s="7"/>
      <c r="I544" s="7"/>
      <c r="J544" s="7"/>
      <c r="K544" s="7"/>
      <c r="L544" s="7"/>
      <c r="M544" s="7"/>
      <c r="N544" s="7"/>
      <c r="O544" s="7"/>
      <c r="P544" s="7"/>
      <c r="Q544" s="7"/>
      <c r="R544" s="7"/>
      <c r="S544" s="7"/>
      <c r="T544" s="7"/>
      <c r="U544" s="7"/>
      <c r="V544" s="7"/>
      <c r="W544" s="7"/>
      <c r="X544" s="7"/>
      <c r="Y544" s="7"/>
      <c r="Z544" s="7"/>
      <c r="AA544" s="7"/>
      <c r="AB544" s="36"/>
      <c r="AC544" s="7"/>
      <c r="AD544" s="7"/>
      <c r="AE544" s="7"/>
      <c r="AF544" s="7"/>
      <c r="AG544" s="7"/>
      <c r="AH544" s="7"/>
      <c r="AI544" s="7"/>
      <c r="AJ544" s="7"/>
      <c r="AK544" s="7"/>
      <c r="AL544" s="7"/>
      <c r="AM544" s="7"/>
      <c r="AN544" s="7"/>
      <c r="AO544" s="7"/>
      <c r="AP544" s="7"/>
      <c r="AQ544" s="7"/>
      <c r="AR544" s="7"/>
      <c r="AS544" s="7"/>
      <c r="AT544" s="7"/>
      <c r="AU544" s="7"/>
      <c r="AV544" s="7"/>
      <c r="AW544" s="7"/>
      <c r="AX544" s="7"/>
      <c r="BO544" s="7"/>
      <c r="BP544" s="7"/>
      <c r="BQ544" s="36"/>
      <c r="BR544" s="7"/>
      <c r="BS544" s="7"/>
      <c r="BT544" s="7"/>
      <c r="BU544" s="7"/>
      <c r="BV544" s="7"/>
      <c r="BW544" s="7"/>
      <c r="BX544" s="7"/>
      <c r="BY544" s="7"/>
      <c r="BZ544" s="7"/>
      <c r="CA544" s="7"/>
      <c r="CB544" s="7"/>
      <c r="CC544" s="7"/>
      <c r="CD544" s="7"/>
      <c r="CE544" s="7"/>
      <c r="CF544" s="7"/>
      <c r="CG544" s="7"/>
      <c r="CH544" s="7"/>
      <c r="CI544" s="7"/>
      <c r="CJ544" s="7"/>
      <c r="CK544" s="7"/>
      <c r="CL544" s="7"/>
      <c r="CM544" s="7"/>
      <c r="CN544" s="7"/>
      <c r="CO544" s="7"/>
      <c r="CP544" s="36"/>
      <c r="CQ544" s="7"/>
      <c r="CR544" s="7"/>
      <c r="CS544" s="7"/>
      <c r="CT544" s="7"/>
      <c r="CU544" s="7"/>
      <c r="CV544" s="7"/>
      <c r="CW544" s="7"/>
      <c r="CX544" s="7"/>
      <c r="CY544" s="7"/>
      <c r="CZ544" s="7"/>
      <c r="DA544" s="7"/>
      <c r="DB544" s="7"/>
      <c r="DC544" s="7"/>
      <c r="DD544" s="7"/>
      <c r="DE544" s="7"/>
      <c r="DF544" s="7"/>
      <c r="DG544" s="7"/>
      <c r="DH544" s="7"/>
      <c r="DI544" s="7"/>
      <c r="DJ544" s="7"/>
      <c r="DK544" s="7"/>
      <c r="DL544" s="7"/>
    </row>
    <row r="545" spans="1:119" ht="18.75" customHeight="1">
      <c r="A545" s="7"/>
      <c r="B545" s="7"/>
      <c r="C545" s="36" t="s">
        <v>185</v>
      </c>
      <c r="D545" s="7"/>
      <c r="E545" s="7"/>
      <c r="F545" s="7"/>
      <c r="G545" s="7"/>
      <c r="H545" s="7"/>
      <c r="I545" s="7"/>
      <c r="J545" s="7"/>
      <c r="K545" s="7"/>
      <c r="L545" s="7"/>
      <c r="M545" s="7"/>
      <c r="N545" s="7"/>
      <c r="O545" s="7"/>
      <c r="P545" s="7"/>
      <c r="Q545" s="7"/>
      <c r="R545" s="7"/>
      <c r="S545" s="7"/>
      <c r="T545" s="7"/>
      <c r="U545" s="7"/>
      <c r="V545" s="7"/>
      <c r="W545" s="7"/>
      <c r="X545" s="7"/>
      <c r="Y545" s="7"/>
      <c r="Z545" s="7"/>
      <c r="AA545" s="7"/>
      <c r="AB545" s="40"/>
      <c r="AC545" s="7"/>
      <c r="AD545" s="7"/>
      <c r="AE545" s="7"/>
      <c r="AF545" s="7"/>
      <c r="AG545" s="7"/>
      <c r="AH545" s="7"/>
      <c r="AI545" s="7"/>
      <c r="AJ545" s="7"/>
      <c r="AK545" s="7"/>
      <c r="AL545" s="7"/>
      <c r="AM545" s="7"/>
      <c r="AN545" s="7"/>
      <c r="AO545" s="7"/>
      <c r="AP545" s="7"/>
      <c r="AQ545" s="7"/>
      <c r="AR545" s="7"/>
      <c r="AS545" s="7"/>
      <c r="AT545" s="7"/>
      <c r="AU545" s="7"/>
      <c r="AV545" s="7"/>
      <c r="AW545" s="7"/>
      <c r="AX545" s="7"/>
      <c r="BO545" s="7"/>
      <c r="BP545" s="7"/>
      <c r="BQ545" s="36" t="s">
        <v>185</v>
      </c>
      <c r="BR545" s="7"/>
      <c r="BS545" s="7"/>
      <c r="BT545" s="7"/>
      <c r="BU545" s="7"/>
      <c r="BV545" s="7"/>
      <c r="BW545" s="7"/>
      <c r="BX545" s="7"/>
      <c r="BY545" s="7"/>
      <c r="BZ545" s="7"/>
      <c r="CA545" s="7"/>
      <c r="CB545" s="7"/>
      <c r="CC545" s="7"/>
      <c r="CD545" s="7"/>
      <c r="CE545" s="7"/>
      <c r="CF545" s="7"/>
      <c r="CG545" s="7"/>
      <c r="CH545" s="7"/>
      <c r="CI545" s="7"/>
      <c r="CJ545" s="7"/>
      <c r="CK545" s="7"/>
      <c r="CL545" s="7"/>
      <c r="CM545" s="7"/>
      <c r="CN545" s="7"/>
      <c r="CO545" s="7"/>
      <c r="CP545" s="40"/>
      <c r="CQ545" s="7"/>
      <c r="CR545" s="7"/>
      <c r="CS545" s="7"/>
      <c r="CT545" s="7"/>
      <c r="CU545" s="7"/>
      <c r="CV545" s="7"/>
      <c r="CW545" s="7"/>
      <c r="CX545" s="7"/>
      <c r="CY545" s="7"/>
      <c r="CZ545" s="7"/>
      <c r="DA545" s="7"/>
      <c r="DB545" s="7"/>
      <c r="DC545" s="7"/>
      <c r="DD545" s="7"/>
      <c r="DE545" s="7"/>
      <c r="DF545" s="7"/>
      <c r="DG545" s="7"/>
      <c r="DH545" s="7"/>
      <c r="DI545" s="7"/>
      <c r="DJ545" s="7"/>
      <c r="DK545" s="7"/>
      <c r="DL545" s="7"/>
    </row>
    <row r="546" spans="1:119" ht="18.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7"/>
      <c r="AM546" s="7"/>
      <c r="AN546" s="7"/>
      <c r="AO546" s="7"/>
      <c r="AP546" s="7"/>
      <c r="AQ546" s="7"/>
      <c r="AR546" s="7"/>
      <c r="AS546" s="7"/>
      <c r="AT546" s="7"/>
      <c r="AU546" s="7"/>
      <c r="AV546" s="7"/>
      <c r="AW546" s="7"/>
      <c r="AX546" s="7"/>
      <c r="BO546" s="7"/>
      <c r="BP546" s="7"/>
      <c r="BQ546" s="7"/>
      <c r="BR546" s="7"/>
      <c r="BS546" s="7"/>
      <c r="BT546" s="7"/>
      <c r="BU546" s="7"/>
      <c r="BV546" s="7"/>
      <c r="BW546" s="7"/>
      <c r="BX546" s="7"/>
      <c r="BY546" s="7"/>
      <c r="BZ546" s="7"/>
      <c r="CA546" s="7"/>
      <c r="CB546" s="7"/>
      <c r="CC546" s="7"/>
      <c r="CD546" s="7"/>
      <c r="CE546" s="7"/>
      <c r="CF546" s="7"/>
      <c r="CG546" s="7"/>
      <c r="CH546" s="7"/>
      <c r="CI546" s="7"/>
      <c r="CJ546" s="7"/>
      <c r="CK546" s="7"/>
      <c r="CL546" s="7"/>
      <c r="CM546" s="7"/>
      <c r="CN546" s="7"/>
      <c r="CO546" s="7"/>
      <c r="CP546" s="7"/>
      <c r="CQ546" s="7"/>
      <c r="CR546" s="7"/>
      <c r="CS546" s="7"/>
      <c r="CT546" s="7"/>
      <c r="CU546" s="7"/>
      <c r="CV546" s="7"/>
      <c r="CW546" s="7"/>
      <c r="CX546" s="7"/>
      <c r="CY546" s="7"/>
      <c r="CZ546" s="7"/>
      <c r="DA546" s="7"/>
      <c r="DB546" s="7"/>
      <c r="DC546" s="7"/>
      <c r="DD546" s="7"/>
      <c r="DE546" s="7"/>
      <c r="DF546" s="7"/>
      <c r="DG546" s="7"/>
      <c r="DH546" s="7"/>
      <c r="DI546" s="7"/>
      <c r="DJ546" s="7"/>
      <c r="DK546" s="7"/>
      <c r="DL546" s="7"/>
    </row>
    <row r="547" spans="1:119" ht="18.75" customHeight="1">
      <c r="A547" s="7"/>
      <c r="B547" s="7"/>
      <c r="C547" s="40" t="s">
        <v>329</v>
      </c>
      <c r="D547" s="7"/>
      <c r="E547" s="7"/>
      <c r="F547" s="7"/>
      <c r="G547" s="7"/>
      <c r="H547" s="7"/>
      <c r="I547" s="7"/>
      <c r="J547" s="7"/>
      <c r="K547" s="7"/>
      <c r="L547" s="7"/>
      <c r="M547" s="7"/>
      <c r="N547" s="7"/>
      <c r="O547" s="7"/>
      <c r="P547" s="7"/>
      <c r="Q547" s="7"/>
      <c r="R547" s="7"/>
      <c r="S547" s="7"/>
      <c r="T547" s="7"/>
      <c r="U547" s="7"/>
      <c r="V547" s="7"/>
      <c r="W547" s="7"/>
      <c r="X547" s="7"/>
      <c r="Y547" s="7"/>
      <c r="Z547" s="7"/>
      <c r="AA547" s="7"/>
      <c r="AB547" s="40"/>
      <c r="AC547" s="7"/>
      <c r="AD547" s="7"/>
      <c r="AE547" s="7"/>
      <c r="AF547" s="7"/>
      <c r="AG547" s="7"/>
      <c r="AH547" s="7"/>
      <c r="AI547" s="7"/>
      <c r="AJ547" s="7"/>
      <c r="AK547" s="7"/>
      <c r="AL547" s="7"/>
      <c r="AM547" s="7"/>
      <c r="AN547" s="7"/>
      <c r="AO547" s="7"/>
      <c r="AP547" s="7"/>
      <c r="AQ547" s="7"/>
      <c r="AR547" s="7"/>
      <c r="AS547" s="7"/>
      <c r="AT547" s="7"/>
      <c r="AU547" s="7"/>
      <c r="AV547" s="7"/>
      <c r="AW547" s="7"/>
      <c r="AX547" s="7"/>
      <c r="BO547" s="7"/>
      <c r="BP547" s="7"/>
      <c r="BQ547" s="40" t="s">
        <v>329</v>
      </c>
      <c r="BR547" s="7"/>
      <c r="BS547" s="7"/>
      <c r="BT547" s="7"/>
      <c r="BU547" s="7"/>
      <c r="BV547" s="7"/>
      <c r="BW547" s="7"/>
      <c r="BX547" s="7"/>
      <c r="BY547" s="7"/>
      <c r="BZ547" s="7"/>
      <c r="CA547" s="7"/>
      <c r="CB547" s="7"/>
      <c r="CC547" s="7"/>
      <c r="CD547" s="7"/>
      <c r="CE547" s="7"/>
      <c r="CF547" s="7"/>
      <c r="CG547" s="7"/>
      <c r="CH547" s="7"/>
      <c r="CI547" s="7"/>
      <c r="CJ547" s="7"/>
      <c r="CK547" s="7"/>
      <c r="CL547" s="7"/>
      <c r="CM547" s="7"/>
      <c r="CN547" s="7"/>
      <c r="CO547" s="7"/>
      <c r="CP547" s="40"/>
      <c r="CQ547" s="7"/>
      <c r="CR547" s="7"/>
      <c r="CS547" s="7"/>
      <c r="CT547" s="7"/>
      <c r="CU547" s="7"/>
      <c r="CV547" s="7"/>
      <c r="CW547" s="7"/>
      <c r="CX547" s="7"/>
      <c r="CY547" s="7"/>
      <c r="CZ547" s="7"/>
      <c r="DA547" s="7"/>
      <c r="DB547" s="7"/>
      <c r="DC547" s="7"/>
      <c r="DD547" s="7"/>
      <c r="DE547" s="7"/>
      <c r="DF547" s="7"/>
      <c r="DG547" s="7"/>
      <c r="DH547" s="7"/>
      <c r="DI547" s="7"/>
      <c r="DJ547" s="7"/>
      <c r="DK547" s="7"/>
      <c r="DL547" s="7"/>
    </row>
    <row r="548" spans="1:119" ht="18.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7"/>
      <c r="AL548" s="7"/>
      <c r="AM548" s="7"/>
      <c r="AN548" s="7"/>
      <c r="AO548" s="7"/>
      <c r="AP548" s="7"/>
      <c r="AQ548" s="7"/>
      <c r="AR548" s="7"/>
      <c r="AS548" s="7"/>
      <c r="AT548" s="7"/>
      <c r="AU548" s="7"/>
      <c r="AV548" s="7"/>
      <c r="AW548" s="7"/>
      <c r="AX548" s="7"/>
      <c r="BO548" s="7"/>
      <c r="BP548" s="7"/>
      <c r="BQ548" s="7"/>
      <c r="BR548" s="7"/>
      <c r="BS548" s="7"/>
      <c r="BT548" s="7"/>
      <c r="BU548" s="7"/>
      <c r="BV548" s="7"/>
      <c r="BW548" s="7"/>
      <c r="BX548" s="7"/>
      <c r="BY548" s="7"/>
      <c r="BZ548" s="7"/>
      <c r="CA548" s="7"/>
      <c r="CB548" s="7"/>
      <c r="CC548" s="7"/>
      <c r="CD548" s="7"/>
      <c r="CE548" s="7"/>
      <c r="CF548" s="7"/>
      <c r="CG548" s="7"/>
      <c r="CH548" s="7"/>
      <c r="CI548" s="7"/>
      <c r="CJ548" s="7"/>
      <c r="CK548" s="7"/>
      <c r="CL548" s="7"/>
      <c r="CM548" s="7"/>
      <c r="CN548" s="7"/>
      <c r="CO548" s="7"/>
      <c r="CP548" s="7"/>
      <c r="CQ548" s="7"/>
      <c r="CR548" s="7"/>
      <c r="CS548" s="7"/>
      <c r="CT548" s="7"/>
      <c r="CU548" s="7"/>
      <c r="CV548" s="7"/>
      <c r="CW548" s="7"/>
      <c r="CX548" s="7"/>
      <c r="CY548" s="7"/>
      <c r="CZ548" s="7"/>
      <c r="DA548" s="7"/>
      <c r="DB548" s="7"/>
      <c r="DC548" s="7"/>
      <c r="DD548" s="7"/>
      <c r="DE548" s="7"/>
      <c r="DF548" s="7"/>
      <c r="DG548" s="7"/>
      <c r="DH548" s="7"/>
      <c r="DI548" s="7"/>
      <c r="DJ548" s="7"/>
      <c r="DK548" s="7"/>
      <c r="DL548" s="7"/>
    </row>
    <row r="549" spans="1:119" ht="18.75" customHeight="1">
      <c r="A549" s="7"/>
      <c r="B549" s="7"/>
      <c r="C549" s="40" t="s">
        <v>178</v>
      </c>
      <c r="D549" s="7"/>
      <c r="E549" s="7"/>
      <c r="F549" s="7"/>
      <c r="G549" s="7"/>
      <c r="H549" s="7"/>
      <c r="I549" s="7"/>
      <c r="J549" s="7"/>
      <c r="K549" s="7"/>
      <c r="L549" s="7"/>
      <c r="M549" s="7"/>
      <c r="N549" s="7"/>
      <c r="O549" s="7"/>
      <c r="P549" s="7"/>
      <c r="Q549" s="7"/>
      <c r="R549" s="7"/>
      <c r="S549" s="7"/>
      <c r="T549" s="7"/>
      <c r="U549" s="7"/>
      <c r="V549" s="7"/>
      <c r="W549" s="7"/>
      <c r="X549" s="7"/>
      <c r="Y549" s="7"/>
      <c r="Z549" s="7"/>
      <c r="AA549" s="7"/>
      <c r="AB549" s="40"/>
      <c r="AC549" s="7"/>
      <c r="AD549" s="7"/>
      <c r="AE549" s="7"/>
      <c r="AF549" s="7"/>
      <c r="AG549" s="7"/>
      <c r="AH549" s="7"/>
      <c r="AI549" s="7"/>
      <c r="AJ549" s="7"/>
      <c r="AK549" s="7"/>
      <c r="AL549" s="7"/>
      <c r="AM549" s="7"/>
      <c r="AN549" s="7"/>
      <c r="AO549" s="7"/>
      <c r="AP549" s="7"/>
      <c r="AQ549" s="7"/>
      <c r="AR549" s="7"/>
      <c r="AS549" s="7"/>
      <c r="AT549" s="7"/>
      <c r="AU549" s="7"/>
      <c r="AV549" s="7"/>
      <c r="AW549" s="7"/>
      <c r="AX549" s="7"/>
      <c r="BO549" s="7"/>
      <c r="BP549" s="7"/>
      <c r="BQ549" s="40" t="s">
        <v>178</v>
      </c>
      <c r="BR549" s="7"/>
      <c r="BS549" s="7"/>
      <c r="BT549" s="7"/>
      <c r="BU549" s="7"/>
      <c r="BV549" s="7"/>
      <c r="BW549" s="7"/>
      <c r="BX549" s="7"/>
      <c r="BY549" s="7"/>
      <c r="BZ549" s="7"/>
      <c r="CA549" s="7"/>
      <c r="CB549" s="7"/>
      <c r="CC549" s="7"/>
      <c r="CD549" s="7"/>
      <c r="CE549" s="7"/>
      <c r="CF549" s="7"/>
      <c r="CG549" s="7"/>
      <c r="CH549" s="7"/>
      <c r="CI549" s="7"/>
      <c r="CJ549" s="7"/>
      <c r="CK549" s="7"/>
      <c r="CL549" s="7"/>
      <c r="CM549" s="7"/>
      <c r="CN549" s="7"/>
      <c r="CO549" s="7"/>
      <c r="CP549" s="40"/>
      <c r="CQ549" s="7"/>
      <c r="CR549" s="7"/>
      <c r="CS549" s="7"/>
      <c r="CT549" s="7"/>
      <c r="CU549" s="7"/>
      <c r="CV549" s="7"/>
      <c r="CW549" s="7"/>
      <c r="CX549" s="7"/>
      <c r="CY549" s="7"/>
      <c r="CZ549" s="7"/>
      <c r="DA549" s="7"/>
      <c r="DB549" s="7"/>
      <c r="DC549" s="7"/>
      <c r="DD549" s="7"/>
      <c r="DE549" s="7"/>
      <c r="DF549" s="7"/>
      <c r="DG549" s="7"/>
      <c r="DH549" s="7"/>
      <c r="DI549" s="7"/>
      <c r="DJ549" s="7"/>
      <c r="DK549" s="7"/>
      <c r="DL549" s="7"/>
    </row>
    <row r="550" spans="1:119" ht="18.75" customHeight="1">
      <c r="A550" s="7"/>
      <c r="B550" s="7"/>
      <c r="F550" s="40" t="s">
        <v>235</v>
      </c>
      <c r="G550" s="7"/>
      <c r="H550" s="7"/>
      <c r="J550" s="142"/>
      <c r="K550" s="142"/>
      <c r="L550" s="40" t="s">
        <v>135</v>
      </c>
      <c r="M550" s="40"/>
      <c r="N550" s="7"/>
      <c r="O550" s="7"/>
      <c r="P550" s="7"/>
      <c r="Q550" s="7"/>
      <c r="R550" s="7"/>
      <c r="S550" s="7"/>
      <c r="T550" s="7"/>
      <c r="U550" s="7"/>
      <c r="V550" s="7"/>
      <c r="W550" s="7"/>
      <c r="X550" s="7"/>
      <c r="Y550" s="7"/>
      <c r="Z550" s="7"/>
      <c r="AA550" s="7"/>
      <c r="AB550" s="7"/>
      <c r="AC550" s="7"/>
      <c r="AD550" s="7"/>
      <c r="AE550" s="7"/>
      <c r="AF550" s="7"/>
      <c r="AG550" s="7"/>
      <c r="AH550" s="40"/>
      <c r="AI550" s="7"/>
      <c r="AJ550" s="7"/>
      <c r="AK550" s="7"/>
      <c r="AL550" s="7"/>
      <c r="AM550" s="7"/>
      <c r="AN550" s="7"/>
      <c r="AO550" s="7"/>
      <c r="AP550" s="7"/>
      <c r="AQ550" s="7"/>
      <c r="AR550" s="7"/>
      <c r="AS550" s="7"/>
      <c r="AT550" s="7"/>
      <c r="AU550" s="7"/>
      <c r="AV550" s="7"/>
      <c r="AW550" s="7"/>
      <c r="AX550" s="7"/>
      <c r="AY550" s="7"/>
      <c r="AZ550" s="7"/>
      <c r="BA550" s="7"/>
      <c r="BO550" s="7"/>
      <c r="BP550" s="7"/>
      <c r="BT550" s="40" t="s">
        <v>235</v>
      </c>
      <c r="BU550" s="7"/>
      <c r="BV550" s="7"/>
      <c r="BX550" s="142">
        <v>4</v>
      </c>
      <c r="BY550" s="142"/>
      <c r="BZ550" s="40" t="s">
        <v>135</v>
      </c>
      <c r="CA550" s="40"/>
      <c r="CB550" s="7"/>
      <c r="CC550" s="7"/>
      <c r="CD550" s="7"/>
      <c r="CE550" s="7"/>
      <c r="CF550" s="7"/>
      <c r="CG550" s="7"/>
      <c r="CH550" s="7"/>
      <c r="CI550" s="7"/>
      <c r="CJ550" s="7"/>
      <c r="CK550" s="7"/>
      <c r="CL550" s="7"/>
      <c r="CM550" s="7"/>
      <c r="CN550" s="7"/>
      <c r="CO550" s="7"/>
      <c r="CP550" s="7"/>
      <c r="CQ550" s="7"/>
      <c r="CR550" s="7"/>
      <c r="CS550" s="7"/>
      <c r="CT550" s="7"/>
      <c r="CU550" s="7"/>
      <c r="CV550" s="40"/>
      <c r="CW550" s="7"/>
      <c r="CX550" s="7"/>
      <c r="CY550" s="7"/>
      <c r="CZ550" s="7"/>
      <c r="DA550" s="7"/>
      <c r="DB550" s="7"/>
      <c r="DC550" s="7"/>
      <c r="DD550" s="7"/>
      <c r="DE550" s="7"/>
      <c r="DF550" s="7"/>
      <c r="DG550" s="7"/>
      <c r="DH550" s="7"/>
      <c r="DI550" s="7"/>
      <c r="DJ550" s="7"/>
      <c r="DK550" s="7"/>
      <c r="DL550" s="7"/>
      <c r="DM550" s="7"/>
      <c r="DN550" s="7"/>
      <c r="DO550" s="7"/>
    </row>
    <row r="551" spans="1:119" ht="18.75" customHeight="1">
      <c r="A551" s="7"/>
      <c r="B551" s="7"/>
      <c r="F551" s="40" t="s">
        <v>306</v>
      </c>
      <c r="G551" s="7"/>
      <c r="H551" s="7"/>
      <c r="J551" s="142"/>
      <c r="K551" s="142"/>
      <c r="L551" s="40" t="s">
        <v>207</v>
      </c>
      <c r="M551" s="40"/>
      <c r="N551" s="7"/>
      <c r="O551" s="7"/>
      <c r="P551" s="7"/>
      <c r="Q551" s="7"/>
      <c r="R551" s="7"/>
      <c r="S551" s="7"/>
      <c r="T551" s="7"/>
      <c r="U551" s="7"/>
      <c r="V551" s="7"/>
      <c r="W551" s="7"/>
      <c r="X551" s="7"/>
      <c r="Y551" s="7"/>
      <c r="Z551" s="7"/>
      <c r="AA551" s="7"/>
      <c r="AB551" s="7"/>
      <c r="AC551" s="7"/>
      <c r="AD551" s="7"/>
      <c r="AE551" s="7"/>
      <c r="AF551" s="7"/>
      <c r="AG551" s="7"/>
      <c r="AH551" s="40"/>
      <c r="AI551" s="7"/>
      <c r="AJ551" s="7"/>
      <c r="AK551" s="7"/>
      <c r="AL551" s="7"/>
      <c r="AM551" s="7"/>
      <c r="AN551" s="7"/>
      <c r="AO551" s="7"/>
      <c r="AP551" s="7"/>
      <c r="AQ551" s="7"/>
      <c r="AR551" s="7"/>
      <c r="AS551" s="7"/>
      <c r="AT551" s="7"/>
      <c r="AU551" s="7"/>
      <c r="AV551" s="7"/>
      <c r="AW551" s="7"/>
      <c r="AX551" s="7"/>
      <c r="AY551" s="7"/>
      <c r="AZ551" s="7"/>
      <c r="BA551" s="7"/>
      <c r="BO551" s="7"/>
      <c r="BP551" s="7"/>
      <c r="BT551" s="40" t="s">
        <v>306</v>
      </c>
      <c r="BU551" s="7"/>
      <c r="BV551" s="7"/>
      <c r="BX551" s="142">
        <v>8</v>
      </c>
      <c r="BY551" s="142"/>
      <c r="BZ551" s="40" t="s">
        <v>207</v>
      </c>
      <c r="CA551" s="40"/>
      <c r="CB551" s="7"/>
      <c r="CC551" s="7"/>
      <c r="CD551" s="7"/>
      <c r="CE551" s="7"/>
      <c r="CF551" s="7"/>
      <c r="CG551" s="7"/>
      <c r="CH551" s="7"/>
      <c r="CI551" s="7"/>
      <c r="CJ551" s="7"/>
      <c r="CK551" s="7"/>
      <c r="CL551" s="7"/>
      <c r="CM551" s="7"/>
      <c r="CN551" s="7"/>
      <c r="CO551" s="7"/>
      <c r="CP551" s="7"/>
      <c r="CQ551" s="7"/>
      <c r="CR551" s="7"/>
      <c r="CS551" s="7"/>
      <c r="CT551" s="7"/>
      <c r="CU551" s="7"/>
      <c r="CV551" s="40"/>
      <c r="CW551" s="7"/>
      <c r="CX551" s="7"/>
      <c r="CY551" s="7"/>
      <c r="CZ551" s="7"/>
      <c r="DA551" s="7"/>
      <c r="DB551" s="7"/>
      <c r="DC551" s="7"/>
      <c r="DD551" s="7"/>
      <c r="DE551" s="7"/>
      <c r="DF551" s="7"/>
      <c r="DG551" s="7"/>
      <c r="DH551" s="7"/>
      <c r="DI551" s="7"/>
      <c r="DJ551" s="7"/>
      <c r="DK551" s="7"/>
      <c r="DL551" s="7"/>
      <c r="DM551" s="7"/>
      <c r="DN551" s="7"/>
      <c r="DO551" s="7"/>
    </row>
    <row r="552" spans="1:119" ht="18.75" customHeight="1">
      <c r="A552" s="7"/>
      <c r="B552" s="7"/>
      <c r="F552" s="40" t="s">
        <v>333</v>
      </c>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BO552" s="7"/>
      <c r="BP552" s="7"/>
      <c r="BT552" s="40" t="s">
        <v>333</v>
      </c>
      <c r="BU552" s="7"/>
      <c r="BV552" s="7"/>
      <c r="BW552" s="7"/>
      <c r="BX552" s="7"/>
      <c r="BY552" s="7"/>
      <c r="BZ552" s="7"/>
      <c r="CA552" s="7"/>
      <c r="CB552" s="7"/>
      <c r="CC552" s="7"/>
      <c r="CD552" s="7"/>
      <c r="CE552" s="7"/>
      <c r="CF552" s="7"/>
      <c r="CG552" s="7"/>
      <c r="CH552" s="7"/>
      <c r="CI552" s="7"/>
      <c r="CJ552" s="7"/>
      <c r="CK552" s="7"/>
      <c r="CL552" s="7"/>
      <c r="CM552" s="7"/>
      <c r="CN552" s="7"/>
      <c r="CO552" s="7"/>
      <c r="CP552" s="7"/>
      <c r="CQ552" s="7"/>
      <c r="CR552" s="7"/>
      <c r="CS552" s="7"/>
      <c r="CT552" s="7"/>
      <c r="CU552" s="7"/>
      <c r="CV552" s="7"/>
      <c r="CW552" s="7"/>
      <c r="CX552" s="7"/>
      <c r="CY552" s="7"/>
      <c r="CZ552" s="7"/>
      <c r="DA552" s="7"/>
      <c r="DB552" s="7"/>
      <c r="DC552" s="7"/>
      <c r="DD552" s="7"/>
      <c r="DE552" s="7"/>
      <c r="DF552" s="7"/>
      <c r="DG552" s="7"/>
      <c r="DH552" s="7"/>
      <c r="DI552" s="7"/>
      <c r="DJ552" s="7"/>
      <c r="DK552" s="7"/>
      <c r="DL552" s="7"/>
    </row>
    <row r="553" spans="1:119" ht="18.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BO553" s="7"/>
      <c r="BP553" s="7"/>
      <c r="BQ553" s="7"/>
      <c r="BR553" s="7"/>
      <c r="BS553" s="7"/>
      <c r="BT553" s="7"/>
      <c r="BU553" s="7"/>
      <c r="BV553" s="7"/>
      <c r="BW553" s="7"/>
      <c r="BX553" s="7"/>
      <c r="BY553" s="7"/>
      <c r="BZ553" s="7"/>
      <c r="CA553" s="7"/>
      <c r="CB553" s="7"/>
      <c r="CC553" s="7"/>
      <c r="CD553" s="7"/>
      <c r="CE553" s="7"/>
      <c r="CF553" s="7"/>
      <c r="CG553" s="7"/>
      <c r="CH553" s="7"/>
      <c r="CI553" s="7"/>
      <c r="CJ553" s="7"/>
      <c r="CK553" s="7"/>
      <c r="CL553" s="7"/>
      <c r="CM553" s="7"/>
      <c r="CN553" s="7"/>
      <c r="CO553" s="7"/>
      <c r="CP553" s="7"/>
      <c r="CQ553" s="7"/>
      <c r="CR553" s="7"/>
      <c r="CS553" s="7"/>
      <c r="CT553" s="7"/>
      <c r="CU553" s="7"/>
      <c r="CV553" s="7"/>
      <c r="CW553" s="7"/>
      <c r="CX553" s="7"/>
      <c r="CY553" s="7"/>
      <c r="CZ553" s="7"/>
      <c r="DA553" s="7"/>
      <c r="DB553" s="7"/>
      <c r="DC553" s="7"/>
      <c r="DD553" s="7"/>
      <c r="DE553" s="7"/>
      <c r="DF553" s="7"/>
      <c r="DG553" s="7"/>
      <c r="DH553" s="7"/>
      <c r="DI553" s="7"/>
      <c r="DJ553" s="7"/>
      <c r="DK553" s="7"/>
      <c r="DL553" s="7"/>
    </row>
    <row r="554" spans="1:119" ht="18.75" customHeight="1">
      <c r="A554" s="7"/>
      <c r="B554" s="7"/>
      <c r="C554" s="40" t="s">
        <v>228</v>
      </c>
      <c r="D554" s="7"/>
      <c r="E554" s="7"/>
      <c r="F554" s="7"/>
      <c r="G554" s="7"/>
      <c r="H554" s="7"/>
      <c r="I554" s="7"/>
      <c r="J554" s="7"/>
      <c r="K554" s="7"/>
      <c r="L554" s="7"/>
      <c r="M554" s="7"/>
      <c r="N554" s="7"/>
      <c r="O554" s="7"/>
      <c r="P554" s="7"/>
      <c r="Q554" s="7"/>
      <c r="R554" s="7"/>
      <c r="S554" s="7"/>
      <c r="T554" s="7"/>
      <c r="U554" s="7"/>
      <c r="V554" s="7"/>
      <c r="W554" s="7"/>
      <c r="X554" s="7"/>
      <c r="Y554" s="7"/>
      <c r="Z554" s="7"/>
      <c r="AA554" s="7"/>
      <c r="AB554" s="40"/>
      <c r="AC554" s="7"/>
      <c r="AD554" s="7"/>
      <c r="AE554" s="7"/>
      <c r="AF554" s="7"/>
      <c r="AG554" s="7"/>
      <c r="AH554" s="7"/>
      <c r="AI554" s="7"/>
      <c r="AJ554" s="7"/>
      <c r="AK554" s="7"/>
      <c r="AL554" s="7"/>
      <c r="AM554" s="7"/>
      <c r="AN554" s="7"/>
      <c r="AO554" s="7"/>
      <c r="AP554" s="7"/>
      <c r="AQ554" s="7"/>
      <c r="AR554" s="7"/>
      <c r="AS554" s="7"/>
      <c r="AT554" s="7"/>
      <c r="AU554" s="7"/>
      <c r="AV554" s="7"/>
      <c r="AW554" s="7"/>
      <c r="AX554" s="7"/>
      <c r="BO554" s="7"/>
      <c r="BP554" s="7"/>
      <c r="BQ554" s="40" t="s">
        <v>228</v>
      </c>
      <c r="BR554" s="7"/>
      <c r="BS554" s="7"/>
      <c r="BT554" s="7"/>
      <c r="BU554" s="7"/>
      <c r="BV554" s="7"/>
      <c r="BW554" s="7"/>
      <c r="BX554" s="7"/>
      <c r="BY554" s="7"/>
      <c r="BZ554" s="7"/>
      <c r="CA554" s="7"/>
      <c r="CB554" s="7"/>
      <c r="CC554" s="7"/>
      <c r="CD554" s="7"/>
      <c r="CE554" s="7"/>
      <c r="CF554" s="7"/>
      <c r="CG554" s="7"/>
      <c r="CH554" s="7"/>
      <c r="CI554" s="7"/>
      <c r="CJ554" s="7"/>
      <c r="CK554" s="7"/>
      <c r="CL554" s="7"/>
      <c r="CM554" s="7"/>
      <c r="CN554" s="7"/>
      <c r="CO554" s="7"/>
      <c r="CP554" s="40"/>
      <c r="CQ554" s="7"/>
      <c r="CR554" s="7"/>
      <c r="CS554" s="7"/>
      <c r="CT554" s="7"/>
      <c r="CU554" s="7"/>
      <c r="CV554" s="7"/>
      <c r="CW554" s="7"/>
      <c r="CX554" s="7"/>
      <c r="CY554" s="7"/>
      <c r="CZ554" s="7"/>
      <c r="DA554" s="7"/>
      <c r="DB554" s="7"/>
      <c r="DC554" s="7"/>
      <c r="DD554" s="7"/>
      <c r="DE554" s="7"/>
      <c r="DF554" s="7"/>
      <c r="DG554" s="7"/>
      <c r="DH554" s="7"/>
      <c r="DI554" s="7"/>
      <c r="DJ554" s="7"/>
      <c r="DK554" s="7"/>
      <c r="DL554" s="7"/>
    </row>
    <row r="555" spans="1:119" ht="18.75" customHeight="1">
      <c r="A555" s="7"/>
      <c r="B555" s="7"/>
      <c r="D555" s="40" t="s">
        <v>250</v>
      </c>
      <c r="E555" s="7"/>
      <c r="F555" s="7"/>
      <c r="G555" s="7"/>
      <c r="H555" s="7"/>
      <c r="I555" s="7"/>
      <c r="J555" s="7"/>
      <c r="K555" s="7"/>
      <c r="L555" s="7"/>
      <c r="M555" s="7"/>
      <c r="N555" s="7"/>
      <c r="O555" s="7"/>
      <c r="P555" s="7"/>
      <c r="Q555" s="7"/>
      <c r="R555" s="7"/>
      <c r="S555" s="7"/>
      <c r="T555" s="7"/>
      <c r="U555" s="7"/>
      <c r="V555" s="7"/>
      <c r="W555" s="7"/>
      <c r="X555" s="7"/>
      <c r="Y555" s="7"/>
      <c r="Z555" s="7"/>
      <c r="AA555" s="7"/>
      <c r="AB555" s="40"/>
      <c r="AC555" s="7"/>
      <c r="AD555" s="7"/>
      <c r="AE555" s="7"/>
      <c r="AF555" s="7"/>
      <c r="AG555" s="7"/>
      <c r="AH555" s="7"/>
      <c r="AI555" s="7"/>
      <c r="AJ555" s="7"/>
      <c r="AK555" s="7"/>
      <c r="AL555" s="7"/>
      <c r="AM555" s="7"/>
      <c r="AN555" s="7"/>
      <c r="AO555" s="7"/>
      <c r="AP555" s="7"/>
      <c r="AQ555" s="7"/>
      <c r="AR555" s="7"/>
      <c r="AS555" s="7"/>
      <c r="AT555" s="7"/>
      <c r="AU555" s="7"/>
      <c r="AV555" s="7"/>
      <c r="AW555" s="7"/>
      <c r="AX555" s="7"/>
      <c r="BO555" s="7"/>
      <c r="BP555" s="7"/>
      <c r="BR555" s="40" t="s">
        <v>250</v>
      </c>
      <c r="BS555" s="7"/>
      <c r="BT555" s="7"/>
      <c r="BU555" s="7"/>
      <c r="BV555" s="7"/>
      <c r="BW555" s="7"/>
      <c r="BX555" s="7"/>
      <c r="BY555" s="7"/>
      <c r="BZ555" s="7"/>
      <c r="CA555" s="7"/>
      <c r="CB555" s="7"/>
      <c r="CC555" s="7"/>
      <c r="CD555" s="7"/>
      <c r="CE555" s="7"/>
      <c r="CF555" s="7"/>
      <c r="CG555" s="7"/>
      <c r="CH555" s="7"/>
      <c r="CI555" s="7"/>
      <c r="CJ555" s="7"/>
      <c r="CK555" s="7"/>
      <c r="CL555" s="7"/>
      <c r="CM555" s="7"/>
      <c r="CN555" s="7"/>
      <c r="CO555" s="7"/>
      <c r="CP555" s="40"/>
      <c r="CQ555" s="7"/>
      <c r="CR555" s="7"/>
      <c r="CS555" s="7"/>
      <c r="CT555" s="7"/>
      <c r="CU555" s="7"/>
      <c r="CV555" s="7"/>
      <c r="CW555" s="7"/>
      <c r="CX555" s="7"/>
      <c r="CY555" s="7"/>
      <c r="CZ555" s="7"/>
      <c r="DA555" s="7"/>
      <c r="DB555" s="7"/>
      <c r="DC555" s="7"/>
      <c r="DD555" s="7"/>
      <c r="DE555" s="7"/>
      <c r="DF555" s="7"/>
      <c r="DG555" s="7"/>
      <c r="DH555" s="7"/>
      <c r="DI555" s="7"/>
      <c r="DJ555" s="7"/>
      <c r="DK555" s="7"/>
      <c r="DL555" s="7"/>
    </row>
    <row r="556" spans="1:119" ht="18.75" customHeight="1">
      <c r="A556" s="7"/>
      <c r="B556" s="7"/>
      <c r="C556" s="40"/>
      <c r="D556" s="7"/>
      <c r="E556" s="7"/>
      <c r="F556" s="7"/>
      <c r="G556" s="7"/>
      <c r="H556" s="7"/>
      <c r="I556" s="7"/>
      <c r="J556" s="7"/>
      <c r="K556" s="7"/>
      <c r="L556" s="7"/>
      <c r="M556" s="7"/>
      <c r="N556" s="7"/>
      <c r="O556" s="7"/>
      <c r="P556" s="7"/>
      <c r="Q556" s="7"/>
      <c r="R556" s="7"/>
      <c r="S556" s="7"/>
      <c r="T556" s="7"/>
      <c r="U556" s="7"/>
      <c r="V556" s="7"/>
      <c r="W556" s="7"/>
      <c r="X556" s="7"/>
      <c r="Y556" s="7"/>
      <c r="Z556" s="7"/>
      <c r="AA556" s="7"/>
      <c r="AB556" s="40"/>
      <c r="AC556" s="7"/>
      <c r="AD556" s="7"/>
      <c r="AE556" s="7"/>
      <c r="AF556" s="7"/>
      <c r="AG556" s="7"/>
      <c r="AH556" s="7"/>
      <c r="AI556" s="7"/>
      <c r="AJ556" s="7"/>
      <c r="AK556" s="7"/>
      <c r="AL556" s="7"/>
      <c r="AM556" s="7"/>
      <c r="AN556" s="7"/>
      <c r="AO556" s="7"/>
      <c r="AP556" s="7"/>
      <c r="AQ556" s="7"/>
      <c r="AR556" s="7"/>
      <c r="AS556" s="7"/>
      <c r="AT556" s="7"/>
      <c r="AU556" s="7"/>
      <c r="AV556" s="7"/>
      <c r="AW556" s="7"/>
      <c r="AX556" s="7"/>
      <c r="BO556" s="7"/>
      <c r="BP556" s="7"/>
      <c r="BQ556" s="40"/>
      <c r="BR556" s="7"/>
      <c r="BS556" s="7"/>
      <c r="BT556" s="7"/>
      <c r="BU556" s="7"/>
      <c r="BV556" s="7"/>
      <c r="BW556" s="7"/>
      <c r="BX556" s="7"/>
      <c r="BY556" s="7"/>
      <c r="BZ556" s="7"/>
      <c r="CA556" s="7"/>
      <c r="CB556" s="7"/>
      <c r="CC556" s="7"/>
      <c r="CD556" s="7"/>
      <c r="CE556" s="7"/>
      <c r="CF556" s="7"/>
      <c r="CG556" s="7"/>
      <c r="CH556" s="7"/>
      <c r="CI556" s="7"/>
      <c r="CJ556" s="7"/>
      <c r="CK556" s="7"/>
      <c r="CL556" s="7"/>
      <c r="CM556" s="7"/>
      <c r="CN556" s="7"/>
      <c r="CO556" s="7"/>
      <c r="CP556" s="40"/>
      <c r="CQ556" s="7"/>
      <c r="CR556" s="7"/>
      <c r="CS556" s="7"/>
      <c r="CT556" s="7"/>
      <c r="CU556" s="7"/>
      <c r="CV556" s="7"/>
      <c r="CW556" s="7"/>
      <c r="CX556" s="7"/>
      <c r="CY556" s="7"/>
      <c r="CZ556" s="7"/>
      <c r="DA556" s="7"/>
      <c r="DB556" s="7"/>
      <c r="DC556" s="7"/>
      <c r="DD556" s="7"/>
      <c r="DE556" s="7"/>
      <c r="DF556" s="7"/>
      <c r="DG556" s="7"/>
      <c r="DH556" s="7"/>
      <c r="DI556" s="7"/>
      <c r="DJ556" s="7"/>
      <c r="DK556" s="7"/>
      <c r="DL556" s="7"/>
    </row>
    <row r="557" spans="1:119" ht="18.75" customHeight="1">
      <c r="A557" s="7"/>
      <c r="B557" s="7"/>
      <c r="C557" s="7"/>
      <c r="D557" s="39" t="s">
        <v>52</v>
      </c>
      <c r="E557" s="7"/>
      <c r="F557" s="7"/>
      <c r="G557" s="7"/>
      <c r="H557" s="7"/>
      <c r="I557" s="7"/>
      <c r="J557" s="7"/>
      <c r="K557" s="7"/>
      <c r="L557" s="7"/>
      <c r="M557" s="7"/>
      <c r="N557" s="7"/>
      <c r="O557" s="7"/>
      <c r="P557" s="7"/>
      <c r="Q557" s="7"/>
      <c r="R557" s="7"/>
      <c r="S557" s="7"/>
      <c r="T557" s="7"/>
      <c r="U557" s="7"/>
      <c r="V557" s="7"/>
      <c r="W557" s="7"/>
      <c r="X557" s="7"/>
      <c r="Y557" s="7"/>
      <c r="Z557" s="7"/>
      <c r="AA557" s="7"/>
      <c r="AB557" s="7"/>
      <c r="AC557" s="39"/>
      <c r="AD557" s="7"/>
      <c r="AE557" s="7"/>
      <c r="AF557" s="7"/>
      <c r="AG557" s="7"/>
      <c r="AH557" s="7"/>
      <c r="AI557" s="7"/>
      <c r="AJ557" s="7"/>
      <c r="AK557" s="7"/>
      <c r="AL557" s="7"/>
      <c r="AM557" s="7"/>
      <c r="AN557" s="7"/>
      <c r="AO557" s="7"/>
      <c r="AP557" s="7"/>
      <c r="AQ557" s="7"/>
      <c r="AR557" s="7"/>
      <c r="AS557" s="7"/>
      <c r="AT557" s="7"/>
      <c r="AU557" s="7"/>
      <c r="AV557" s="7"/>
      <c r="AW557" s="7"/>
      <c r="AX557" s="7"/>
      <c r="BO557" s="7"/>
      <c r="BP557" s="7"/>
      <c r="BQ557" s="7"/>
      <c r="BR557" s="39" t="s">
        <v>52</v>
      </c>
      <c r="BS557" s="7"/>
      <c r="BT557" s="7"/>
      <c r="BU557" s="7"/>
      <c r="BV557" s="7"/>
      <c r="BW557" s="7"/>
      <c r="BX557" s="7"/>
      <c r="BY557" s="7"/>
      <c r="BZ557" s="7"/>
      <c r="CA557" s="7"/>
      <c r="CB557" s="7"/>
      <c r="CC557" s="7"/>
      <c r="CD557" s="7"/>
      <c r="CE557" s="7"/>
      <c r="CF557" s="7"/>
      <c r="CG557" s="7"/>
      <c r="CH557" s="7"/>
      <c r="CI557" s="7"/>
      <c r="CJ557" s="7"/>
      <c r="CK557" s="7"/>
      <c r="CL557" s="7"/>
      <c r="CM557" s="7"/>
      <c r="CN557" s="7"/>
      <c r="CO557" s="7"/>
      <c r="CP557" s="7"/>
      <c r="CQ557" s="39"/>
      <c r="CR557" s="7"/>
      <c r="CS557" s="7"/>
      <c r="CT557" s="7"/>
      <c r="CU557" s="7"/>
      <c r="CV557" s="7"/>
      <c r="CW557" s="7"/>
      <c r="CX557" s="7"/>
      <c r="CY557" s="7"/>
      <c r="CZ557" s="7"/>
      <c r="DA557" s="7"/>
      <c r="DB557" s="7"/>
      <c r="DC557" s="7"/>
      <c r="DD557" s="7"/>
      <c r="DE557" s="7"/>
      <c r="DF557" s="7"/>
      <c r="DG557" s="7"/>
      <c r="DH557" s="7"/>
      <c r="DI557" s="7"/>
      <c r="DJ557" s="7"/>
      <c r="DK557" s="7"/>
      <c r="DL557" s="7"/>
    </row>
    <row r="558" spans="1:119" ht="18.75" customHeight="1">
      <c r="A558" s="7"/>
      <c r="B558" s="7"/>
      <c r="C558" s="7"/>
      <c r="D558" s="39"/>
      <c r="E558" s="7"/>
      <c r="F558" s="7"/>
      <c r="G558" s="7"/>
      <c r="H558" s="7"/>
      <c r="I558" s="7"/>
      <c r="J558" s="7"/>
      <c r="K558" s="7"/>
      <c r="L558" s="7"/>
      <c r="M558" s="7"/>
      <c r="N558" s="7"/>
      <c r="O558" s="7"/>
      <c r="P558" s="7"/>
      <c r="Q558" s="7"/>
      <c r="R558" s="7"/>
      <c r="S558" s="7"/>
      <c r="T558" s="7"/>
      <c r="U558" s="7"/>
      <c r="V558" s="7"/>
      <c r="W558" s="7"/>
      <c r="X558" s="7"/>
      <c r="Y558" s="7"/>
      <c r="Z558" s="7"/>
      <c r="AA558" s="7"/>
      <c r="AB558" s="7"/>
      <c r="AC558" s="39"/>
      <c r="AD558" s="7"/>
      <c r="AE558" s="7"/>
      <c r="AF558" s="7"/>
      <c r="AG558" s="7"/>
      <c r="AH558" s="7"/>
      <c r="AI558" s="7"/>
      <c r="AJ558" s="7"/>
      <c r="AK558" s="7"/>
      <c r="AL558" s="7"/>
      <c r="AM558" s="7"/>
      <c r="AN558" s="7"/>
      <c r="AO558" s="7"/>
      <c r="AP558" s="7"/>
      <c r="AQ558" s="7"/>
      <c r="AR558" s="7"/>
      <c r="AS558" s="7"/>
      <c r="AT558" s="7"/>
      <c r="AU558" s="7"/>
      <c r="AV558" s="7"/>
      <c r="AW558" s="7"/>
      <c r="AX558" s="7"/>
      <c r="BO558" s="7"/>
      <c r="BP558" s="7"/>
      <c r="BQ558" s="7"/>
      <c r="BR558" s="39"/>
      <c r="BS558" s="7"/>
      <c r="BT558" s="7"/>
      <c r="BU558" s="7"/>
      <c r="BV558" s="7"/>
      <c r="BW558" s="7"/>
      <c r="BX558" s="7"/>
      <c r="BY558" s="7"/>
      <c r="BZ558" s="7"/>
      <c r="CA558" s="7"/>
      <c r="CB558" s="7"/>
      <c r="CC558" s="7"/>
      <c r="CD558" s="7"/>
      <c r="CE558" s="7"/>
      <c r="CF558" s="7"/>
      <c r="CG558" s="7"/>
      <c r="CH558" s="7"/>
      <c r="CI558" s="7"/>
      <c r="CJ558" s="7"/>
      <c r="CK558" s="7"/>
      <c r="CL558" s="7"/>
      <c r="CM558" s="7"/>
      <c r="CN558" s="7"/>
      <c r="CO558" s="7"/>
      <c r="CP558" s="7"/>
      <c r="CQ558" s="39"/>
      <c r="CR558" s="7"/>
      <c r="CS558" s="7"/>
      <c r="CT558" s="7"/>
      <c r="CU558" s="7"/>
      <c r="CV558" s="7"/>
      <c r="CW558" s="7"/>
      <c r="CX558" s="7"/>
      <c r="CY558" s="7"/>
      <c r="CZ558" s="7"/>
      <c r="DA558" s="7"/>
      <c r="DB558" s="7"/>
      <c r="DC558" s="7"/>
      <c r="DD558" s="7"/>
      <c r="DE558" s="7"/>
      <c r="DF558" s="7"/>
      <c r="DG558" s="7"/>
      <c r="DH558" s="7"/>
      <c r="DI558" s="7"/>
      <c r="DJ558" s="7"/>
      <c r="DK558" s="7"/>
      <c r="DL558" s="7"/>
    </row>
    <row r="599" spans="1:135" s="1" customFormat="1" ht="18.75" customHeight="1">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c r="AA599" s="28"/>
      <c r="AB599" s="28"/>
      <c r="AC599" s="28"/>
      <c r="AD599" s="28"/>
      <c r="AE599" s="28"/>
      <c r="AF599" s="28"/>
      <c r="AG599" s="28"/>
      <c r="AH599" s="28"/>
      <c r="AI599" s="28"/>
      <c r="AJ599" s="28"/>
      <c r="AK599" s="28"/>
      <c r="AL599" s="28"/>
      <c r="AM599" s="28"/>
      <c r="AN599" s="28"/>
      <c r="AO599" s="28"/>
      <c r="AP599" s="28"/>
      <c r="AQ599" s="28"/>
      <c r="AR599" s="28"/>
      <c r="AS599" s="28"/>
      <c r="AT599" s="28"/>
      <c r="AU599" s="28"/>
      <c r="AV599" s="28"/>
      <c r="AW599" s="28"/>
      <c r="AX599" s="28"/>
      <c r="AY599" s="28"/>
      <c r="AZ599" s="28"/>
      <c r="BA599" s="28"/>
      <c r="BB599" s="28"/>
      <c r="BC599" s="28"/>
      <c r="BD599" s="28"/>
      <c r="BE599" s="28"/>
      <c r="BF599" s="28"/>
      <c r="BG599" s="28"/>
      <c r="BH599" s="28"/>
      <c r="BI599" s="28"/>
      <c r="BJ599" s="28"/>
      <c r="BK599" s="28"/>
      <c r="BL599" s="28"/>
      <c r="BM599" s="28"/>
      <c r="BN599" s="28"/>
      <c r="BO599" s="28"/>
      <c r="BP599" s="28"/>
      <c r="BQ599" s="428" t="s">
        <v>402</v>
      </c>
      <c r="BS599" s="35"/>
      <c r="BT599" s="35"/>
      <c r="BU599" s="35"/>
      <c r="BV599" s="35"/>
      <c r="BW599" s="35"/>
      <c r="BX599" s="35"/>
      <c r="BY599" s="35"/>
      <c r="BZ599" s="35"/>
      <c r="CA599" s="35"/>
      <c r="CB599" s="35"/>
      <c r="CC599" s="35"/>
      <c r="CD599" s="35"/>
      <c r="CE599" s="35"/>
      <c r="CF599" s="35"/>
      <c r="CG599" s="35"/>
      <c r="CH599" s="35"/>
      <c r="CI599" s="35"/>
      <c r="CJ599" s="35"/>
      <c r="CK599" s="35"/>
      <c r="CL599" s="35"/>
      <c r="CM599" s="35"/>
      <c r="CN599" s="35"/>
      <c r="CO599" s="35"/>
      <c r="CP599" s="35"/>
      <c r="CQ599" s="35"/>
      <c r="CR599" s="35"/>
      <c r="CS599" s="35"/>
      <c r="CT599" s="35"/>
      <c r="CU599" s="35"/>
      <c r="CV599" s="35"/>
      <c r="CW599" s="35"/>
      <c r="CX599" s="35"/>
      <c r="CY599" s="35"/>
      <c r="CZ599" s="35"/>
      <c r="DA599" s="35"/>
      <c r="DB599" s="35"/>
      <c r="DC599" s="35"/>
      <c r="DD599" s="35"/>
      <c r="DE599" s="35"/>
      <c r="DF599" s="35"/>
      <c r="DG599" s="35"/>
      <c r="DH599" s="35"/>
      <c r="DI599" s="35"/>
      <c r="DJ599" s="28"/>
      <c r="DK599" s="28"/>
      <c r="DL599" s="28"/>
      <c r="DM599" s="28"/>
      <c r="DN599" s="28"/>
      <c r="DO599" s="28"/>
      <c r="DP599" s="28"/>
      <c r="DQ599" s="28"/>
      <c r="DR599" s="28"/>
      <c r="DS599" s="28"/>
      <c r="DT599" s="28"/>
      <c r="DU599" s="28"/>
      <c r="DV599" s="28"/>
      <c r="DW599" s="28"/>
      <c r="DX599" s="28"/>
      <c r="DY599" s="28"/>
      <c r="DZ599" s="28"/>
      <c r="EA599" s="28"/>
      <c r="EB599" s="28"/>
      <c r="EC599" s="28"/>
      <c r="ED599" s="34"/>
      <c r="EE599" s="568"/>
    </row>
    <row r="600" spans="1:135" s="20" customFormat="1" ht="18.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c r="AC600" s="28"/>
      <c r="AD600" s="28"/>
      <c r="AE600" s="28"/>
      <c r="AF600" s="28"/>
      <c r="AG600" s="28"/>
      <c r="AH600" s="28"/>
      <c r="AI600" s="28"/>
      <c r="AJ600" s="28"/>
      <c r="AK600" s="28"/>
      <c r="AL600" s="28"/>
      <c r="AM600" s="28"/>
      <c r="AN600" s="28"/>
      <c r="AO600" s="28"/>
      <c r="AP600" s="28"/>
      <c r="AQ600" s="28"/>
      <c r="AR600" s="28"/>
      <c r="AS600" s="28"/>
      <c r="AT600" s="28"/>
      <c r="AU600" s="28"/>
      <c r="AV600" s="28"/>
      <c r="AW600" s="28"/>
      <c r="AX600" s="28"/>
      <c r="AY600" s="28"/>
      <c r="AZ600" s="28"/>
      <c r="BA600" s="28"/>
      <c r="BB600" s="28"/>
      <c r="BC600" s="28"/>
      <c r="BD600" s="28"/>
      <c r="BE600" s="374" t="s">
        <v>251</v>
      </c>
      <c r="BF600" s="386"/>
      <c r="BG600" s="386"/>
      <c r="BH600" s="386"/>
      <c r="BI600" s="386"/>
      <c r="BJ600" s="386"/>
      <c r="BK600" s="386"/>
      <c r="BL600" s="422"/>
      <c r="BM600" s="7"/>
      <c r="BN600" s="7"/>
      <c r="BO600" s="7"/>
      <c r="BP600" s="7"/>
      <c r="BQ600" s="7"/>
      <c r="BR600" s="7"/>
      <c r="BS600" s="7"/>
      <c r="BT600" s="7"/>
      <c r="BU600" s="7"/>
      <c r="BV600" s="7"/>
      <c r="BW600" s="7"/>
      <c r="BX600" s="7"/>
      <c r="BY600" s="7"/>
      <c r="BZ600" s="7"/>
      <c r="CA600" s="7"/>
      <c r="CB600" s="7"/>
      <c r="CC600" s="7"/>
      <c r="CD600" s="7"/>
      <c r="CE600" s="7"/>
      <c r="CF600" s="7"/>
      <c r="CG600" s="7"/>
      <c r="CH600" s="7"/>
      <c r="CI600" s="7"/>
      <c r="CJ600" s="7"/>
      <c r="CK600" s="7"/>
      <c r="CL600" s="7"/>
      <c r="CM600" s="7"/>
      <c r="CN600" s="7"/>
      <c r="CO600" s="7"/>
      <c r="CP600" s="7"/>
      <c r="CQ600" s="28"/>
      <c r="CR600" s="28"/>
      <c r="CS600" s="28"/>
      <c r="CT600" s="28"/>
      <c r="CU600" s="28"/>
      <c r="CV600" s="28"/>
      <c r="CW600" s="28"/>
      <c r="CX600" s="28"/>
      <c r="CY600" s="28"/>
      <c r="CZ600" s="28"/>
      <c r="DA600" s="28"/>
      <c r="DB600" s="28"/>
      <c r="DC600" s="28"/>
      <c r="DD600" s="28"/>
      <c r="DE600" s="28"/>
      <c r="DF600" s="28"/>
      <c r="DG600" s="28"/>
      <c r="DH600" s="28"/>
      <c r="DI600" s="28"/>
      <c r="DJ600" s="28"/>
      <c r="DK600" s="28"/>
      <c r="DL600" s="28"/>
      <c r="DM600" s="28"/>
      <c r="DN600" s="28"/>
      <c r="DO600" s="28"/>
      <c r="DP600" s="28"/>
      <c r="DQ600" s="28"/>
      <c r="DR600" s="28"/>
      <c r="DS600" s="374" t="s">
        <v>378</v>
      </c>
      <c r="DT600" s="386"/>
      <c r="DU600" s="386"/>
      <c r="DV600" s="386"/>
      <c r="DW600" s="386"/>
      <c r="DX600" s="386"/>
      <c r="DY600" s="386"/>
      <c r="DZ600" s="422"/>
      <c r="EA600" s="7"/>
      <c r="EB600" s="7"/>
      <c r="EC600" s="7"/>
      <c r="ED600" s="14"/>
    </row>
    <row r="601" spans="1:135" s="20" customFormat="1" ht="18.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c r="AC601" s="28"/>
      <c r="AD601" s="28"/>
      <c r="AE601" s="28"/>
      <c r="AF601" s="28"/>
      <c r="AG601" s="28"/>
      <c r="AH601" s="28"/>
      <c r="AI601" s="28"/>
      <c r="AJ601" s="28"/>
      <c r="AK601" s="28"/>
      <c r="AL601" s="28"/>
      <c r="AM601" s="28"/>
      <c r="AN601" s="28"/>
      <c r="AO601" s="28"/>
      <c r="AP601" s="28"/>
      <c r="AQ601" s="28"/>
      <c r="AR601" s="28"/>
      <c r="AS601" s="28"/>
      <c r="AT601" s="28"/>
      <c r="AU601" s="28"/>
      <c r="AV601" s="28"/>
      <c r="AW601" s="28"/>
      <c r="AX601" s="28"/>
      <c r="AY601" s="28"/>
      <c r="AZ601" s="28"/>
      <c r="BA601" s="28"/>
      <c r="BB601" s="28"/>
      <c r="BC601" s="28"/>
      <c r="BD601" s="28"/>
      <c r="BE601" s="375"/>
      <c r="BF601" s="387"/>
      <c r="BG601" s="387"/>
      <c r="BH601" s="387"/>
      <c r="BI601" s="387"/>
      <c r="BJ601" s="387"/>
      <c r="BK601" s="387"/>
      <c r="BL601" s="423"/>
      <c r="BM601" s="7"/>
      <c r="BN601" s="7"/>
      <c r="BO601" s="7"/>
      <c r="BP601" s="7"/>
      <c r="BQ601" s="7"/>
      <c r="BR601" s="7"/>
      <c r="BS601" s="7"/>
      <c r="BT601" s="7"/>
      <c r="BU601" s="7"/>
      <c r="BV601" s="7"/>
      <c r="BW601" s="7"/>
      <c r="BX601" s="7"/>
      <c r="BY601" s="7"/>
      <c r="BZ601" s="7"/>
      <c r="CA601" s="7"/>
      <c r="CB601" s="7"/>
      <c r="CC601" s="7"/>
      <c r="CD601" s="7"/>
      <c r="CE601" s="7"/>
      <c r="CF601" s="7"/>
      <c r="CG601" s="7"/>
      <c r="CH601" s="7"/>
      <c r="CI601" s="7"/>
      <c r="CJ601" s="7"/>
      <c r="CK601" s="7"/>
      <c r="CL601" s="7"/>
      <c r="CM601" s="7"/>
      <c r="CN601" s="7"/>
      <c r="CO601" s="7"/>
      <c r="CP601" s="7"/>
      <c r="CQ601" s="28"/>
      <c r="CR601" s="28"/>
      <c r="CS601" s="28"/>
      <c r="CT601" s="28"/>
      <c r="CU601" s="28"/>
      <c r="CV601" s="28"/>
      <c r="CW601" s="28"/>
      <c r="CX601" s="28"/>
      <c r="CY601" s="28"/>
      <c r="CZ601" s="28"/>
      <c r="DA601" s="28"/>
      <c r="DB601" s="28"/>
      <c r="DC601" s="28"/>
      <c r="DD601" s="28"/>
      <c r="DE601" s="28"/>
      <c r="DF601" s="28"/>
      <c r="DG601" s="28"/>
      <c r="DH601" s="28"/>
      <c r="DI601" s="28"/>
      <c r="DJ601" s="28"/>
      <c r="DK601" s="28"/>
      <c r="DL601" s="28"/>
      <c r="DM601" s="28"/>
      <c r="DN601" s="28"/>
      <c r="DO601" s="28"/>
      <c r="DP601" s="28"/>
      <c r="DQ601" s="28"/>
      <c r="DR601" s="28"/>
      <c r="DS601" s="375"/>
      <c r="DT601" s="387"/>
      <c r="DU601" s="387"/>
      <c r="DV601" s="387"/>
      <c r="DW601" s="387"/>
      <c r="DX601" s="387"/>
      <c r="DY601" s="387"/>
      <c r="DZ601" s="423"/>
      <c r="EA601" s="7"/>
      <c r="EB601" s="7"/>
      <c r="EC601" s="7"/>
      <c r="ED601" s="14"/>
    </row>
    <row r="602" spans="1:135" s="20" customFormat="1" ht="18.75" customHeight="1">
      <c r="A602" s="7"/>
      <c r="B602" s="7"/>
      <c r="C602" s="55" t="s">
        <v>283</v>
      </c>
      <c r="D602" s="55"/>
      <c r="E602" s="55"/>
      <c r="F602" s="55"/>
      <c r="G602" s="55"/>
      <c r="H602" s="55"/>
      <c r="I602" s="55"/>
      <c r="J602" s="55"/>
      <c r="K602" s="55"/>
      <c r="L602" s="55"/>
      <c r="M602" s="55"/>
      <c r="N602" s="55"/>
      <c r="O602" s="55"/>
      <c r="P602" s="55"/>
      <c r="Q602" s="55"/>
      <c r="R602" s="55"/>
      <c r="S602" s="55"/>
      <c r="T602" s="55"/>
      <c r="U602" s="55"/>
      <c r="V602" s="7"/>
      <c r="W602" s="41"/>
      <c r="X602" s="7"/>
      <c r="Y602" s="7"/>
      <c r="Z602" s="7"/>
      <c r="AA602" s="7"/>
      <c r="AB602" s="7"/>
      <c r="AC602" s="28"/>
      <c r="AD602" s="28"/>
      <c r="AE602" s="28"/>
      <c r="AF602" s="28"/>
      <c r="AG602" s="28"/>
      <c r="AH602" s="28"/>
      <c r="AI602" s="28"/>
      <c r="AJ602" s="28"/>
      <c r="AK602" s="28"/>
      <c r="AL602" s="28"/>
      <c r="AM602" s="28"/>
      <c r="AN602" s="28"/>
      <c r="AO602" s="28"/>
      <c r="AP602" s="28"/>
      <c r="AQ602" s="28"/>
      <c r="AR602" s="28"/>
      <c r="AS602" s="28"/>
      <c r="AT602" s="28"/>
      <c r="AU602" s="28"/>
      <c r="AV602" s="28"/>
      <c r="AW602" s="28"/>
      <c r="AX602" s="28"/>
      <c r="AY602" s="28"/>
      <c r="AZ602" s="28"/>
      <c r="BA602" s="28"/>
      <c r="BB602" s="28"/>
      <c r="BC602" s="28"/>
      <c r="BD602" s="28"/>
      <c r="BE602" s="28"/>
      <c r="BF602" s="28"/>
      <c r="BG602" s="28"/>
      <c r="BH602" s="28"/>
      <c r="BI602" s="28"/>
      <c r="BJ602" s="28"/>
      <c r="BK602" s="28"/>
      <c r="BL602" s="28"/>
      <c r="BM602" s="7"/>
      <c r="BN602" s="7"/>
      <c r="BO602" s="7"/>
      <c r="BP602" s="7"/>
      <c r="BQ602" s="55" t="s">
        <v>283</v>
      </c>
      <c r="BR602" s="55"/>
      <c r="BS602" s="55"/>
      <c r="BT602" s="55"/>
      <c r="BU602" s="55"/>
      <c r="BV602" s="55"/>
      <c r="BW602" s="55"/>
      <c r="BX602" s="55"/>
      <c r="BY602" s="55"/>
      <c r="BZ602" s="55"/>
      <c r="CA602" s="55"/>
      <c r="CB602" s="55"/>
      <c r="CC602" s="55"/>
      <c r="CD602" s="55"/>
      <c r="CE602" s="55"/>
      <c r="CF602" s="55"/>
      <c r="CG602" s="55"/>
      <c r="CH602" s="55"/>
      <c r="CI602" s="55"/>
      <c r="CJ602" s="7"/>
      <c r="CK602" s="41"/>
      <c r="CL602" s="7"/>
      <c r="CM602" s="7"/>
      <c r="CN602" s="7"/>
      <c r="CO602" s="7"/>
      <c r="CP602" s="7"/>
      <c r="CQ602" s="28"/>
      <c r="CR602" s="28"/>
      <c r="CS602" s="28"/>
      <c r="CT602" s="28"/>
      <c r="CU602" s="28"/>
      <c r="CV602" s="28"/>
      <c r="CW602" s="28"/>
      <c r="CX602" s="28"/>
      <c r="CY602" s="28"/>
      <c r="CZ602" s="28"/>
      <c r="DA602" s="28"/>
      <c r="DB602" s="28"/>
      <c r="DC602" s="28"/>
      <c r="DD602" s="28"/>
      <c r="DE602" s="28"/>
      <c r="DF602" s="28"/>
      <c r="DG602" s="28"/>
      <c r="DH602" s="28"/>
      <c r="DI602" s="28"/>
      <c r="DJ602" s="28"/>
      <c r="DK602" s="28"/>
      <c r="DL602" s="28"/>
      <c r="DM602" s="28"/>
      <c r="DN602" s="28"/>
      <c r="DO602" s="28"/>
      <c r="DP602" s="28"/>
      <c r="DQ602" s="28"/>
      <c r="DR602" s="28"/>
      <c r="DS602" s="28"/>
      <c r="DT602" s="28"/>
      <c r="DU602" s="28"/>
      <c r="DV602" s="28"/>
      <c r="DW602" s="28"/>
      <c r="DX602" s="28"/>
      <c r="DY602" s="28"/>
      <c r="DZ602" s="28"/>
      <c r="EA602" s="7"/>
      <c r="EB602" s="7"/>
      <c r="EC602" s="7"/>
      <c r="ED602" s="14"/>
    </row>
    <row r="603" spans="1:135" s="20" customFormat="1" ht="18.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7"/>
      <c r="AL603" s="7"/>
      <c r="AM603" s="7"/>
      <c r="AN603" s="7"/>
      <c r="AO603" s="7"/>
      <c r="AP603" s="7"/>
      <c r="AQ603" s="7"/>
      <c r="AR603" s="7"/>
      <c r="AS603" s="7"/>
      <c r="AT603" s="7"/>
      <c r="AU603" s="7"/>
      <c r="AV603" s="7"/>
      <c r="AW603" s="7"/>
      <c r="AX603" s="7"/>
      <c r="AY603" s="7"/>
      <c r="AZ603" s="7"/>
      <c r="BA603" s="7"/>
      <c r="BB603" s="7"/>
      <c r="BC603" s="7"/>
      <c r="BD603" s="28"/>
      <c r="BE603" s="28"/>
      <c r="BF603" s="28"/>
      <c r="BG603" s="28"/>
      <c r="BH603" s="28"/>
      <c r="BI603" s="28"/>
      <c r="BJ603" s="28"/>
      <c r="BK603" s="28"/>
      <c r="BL603" s="28"/>
      <c r="BM603" s="7"/>
      <c r="BN603" s="7"/>
      <c r="BO603" s="7"/>
      <c r="BP603" s="7"/>
      <c r="BQ603" s="7"/>
      <c r="BR603" s="7"/>
      <c r="BS603" s="7"/>
      <c r="BT603" s="7"/>
      <c r="BU603" s="7"/>
      <c r="BV603" s="7"/>
      <c r="BW603" s="7"/>
      <c r="BX603" s="7"/>
      <c r="BY603" s="7"/>
      <c r="BZ603" s="7"/>
      <c r="CA603" s="7"/>
      <c r="CB603" s="7"/>
      <c r="CC603" s="7"/>
      <c r="CD603" s="7"/>
      <c r="CE603" s="7"/>
      <c r="CF603" s="7"/>
      <c r="CG603" s="7"/>
      <c r="CH603" s="7"/>
      <c r="CI603" s="7"/>
      <c r="CJ603" s="7"/>
      <c r="CK603" s="7"/>
      <c r="CL603" s="7"/>
      <c r="CM603" s="7"/>
      <c r="CN603" s="7"/>
      <c r="CO603" s="7"/>
      <c r="CP603" s="7"/>
      <c r="CQ603" s="7"/>
      <c r="CR603" s="7"/>
      <c r="CS603" s="7"/>
      <c r="CT603" s="7"/>
      <c r="CU603" s="7"/>
      <c r="CV603" s="7"/>
      <c r="CW603" s="7"/>
      <c r="CX603" s="7"/>
      <c r="CY603" s="7"/>
      <c r="CZ603" s="7"/>
      <c r="DA603" s="7"/>
      <c r="DB603" s="7"/>
      <c r="DC603" s="7"/>
      <c r="DD603" s="7"/>
      <c r="DE603" s="7"/>
      <c r="DF603" s="7"/>
      <c r="DG603" s="7"/>
      <c r="DH603" s="7"/>
      <c r="DI603" s="7"/>
      <c r="DJ603" s="7"/>
      <c r="DK603" s="7"/>
      <c r="DL603" s="7"/>
      <c r="DM603" s="7"/>
      <c r="DN603" s="7"/>
      <c r="DO603" s="7"/>
      <c r="DP603" s="7"/>
      <c r="DQ603" s="7"/>
      <c r="DR603" s="28"/>
      <c r="DS603" s="28"/>
      <c r="DT603" s="28"/>
      <c r="DU603" s="28"/>
      <c r="DV603" s="28"/>
      <c r="DW603" s="28"/>
      <c r="DX603" s="28"/>
      <c r="DY603" s="28"/>
      <c r="DZ603" s="28"/>
      <c r="EA603" s="7"/>
      <c r="EB603" s="7"/>
      <c r="EC603" s="7"/>
      <c r="ED603" s="14"/>
    </row>
    <row r="604" spans="1:135" s="20" customFormat="1" ht="16.5" customHeight="1">
      <c r="A604" s="7"/>
      <c r="B604" s="7"/>
      <c r="C604" s="7"/>
      <c r="D604" s="7"/>
      <c r="E604" s="7"/>
      <c r="F604" s="7"/>
      <c r="G604" s="143" t="s">
        <v>458</v>
      </c>
      <c r="H604" s="158"/>
      <c r="I604" s="158"/>
      <c r="J604" s="158"/>
      <c r="K604" s="158"/>
      <c r="L604" s="158"/>
      <c r="M604" s="158"/>
      <c r="N604" s="158"/>
      <c r="O604" s="158"/>
      <c r="P604" s="158"/>
      <c r="Q604" s="158"/>
      <c r="R604" s="158"/>
      <c r="S604" s="158"/>
      <c r="T604" s="158"/>
      <c r="U604" s="158"/>
      <c r="V604" s="158"/>
      <c r="W604" s="158"/>
      <c r="X604" s="158"/>
      <c r="Y604" s="158"/>
      <c r="Z604" s="158"/>
      <c r="AA604" s="158"/>
      <c r="AB604" s="158"/>
      <c r="AC604" s="158"/>
      <c r="AD604" s="158"/>
      <c r="AE604" s="158"/>
      <c r="AF604" s="158"/>
      <c r="AG604" s="158"/>
      <c r="AH604" s="158"/>
      <c r="AI604" s="158"/>
      <c r="AJ604" s="158"/>
      <c r="AK604" s="158"/>
      <c r="AL604" s="158"/>
      <c r="AM604" s="158"/>
      <c r="AN604" s="158"/>
      <c r="AO604" s="158"/>
      <c r="AP604" s="158"/>
      <c r="AQ604" s="158"/>
      <c r="AR604" s="158"/>
      <c r="AS604" s="158"/>
      <c r="AT604" s="158"/>
      <c r="AU604" s="158"/>
      <c r="AV604" s="158"/>
      <c r="AW604" s="158"/>
      <c r="AX604" s="158"/>
      <c r="AY604" s="158"/>
      <c r="AZ604" s="158"/>
      <c r="BA604" s="362"/>
      <c r="BB604" s="205"/>
      <c r="BC604" s="7"/>
      <c r="BD604" s="7"/>
      <c r="BE604" s="381" t="s">
        <v>134</v>
      </c>
      <c r="BF604" s="388"/>
      <c r="BG604" s="388"/>
      <c r="BH604" s="388"/>
      <c r="BI604" s="388"/>
      <c r="BJ604" s="388"/>
      <c r="BK604" s="388"/>
      <c r="BL604" s="424"/>
      <c r="BM604" s="7"/>
      <c r="BN604" s="7"/>
      <c r="BO604" s="7"/>
      <c r="BP604" s="7"/>
      <c r="BQ604" s="7"/>
      <c r="BR604" s="7"/>
      <c r="BS604" s="7"/>
      <c r="BT604" s="7"/>
      <c r="BU604" s="143" t="s">
        <v>458</v>
      </c>
      <c r="BV604" s="158"/>
      <c r="BW604" s="158"/>
      <c r="BX604" s="158"/>
      <c r="BY604" s="158"/>
      <c r="BZ604" s="158"/>
      <c r="CA604" s="158"/>
      <c r="CB604" s="158"/>
      <c r="CC604" s="158"/>
      <c r="CD604" s="158"/>
      <c r="CE604" s="158"/>
      <c r="CF604" s="158"/>
      <c r="CG604" s="158"/>
      <c r="CH604" s="158"/>
      <c r="CI604" s="158"/>
      <c r="CJ604" s="158"/>
      <c r="CK604" s="158"/>
      <c r="CL604" s="158"/>
      <c r="CM604" s="158"/>
      <c r="CN604" s="158"/>
      <c r="CO604" s="158"/>
      <c r="CP604" s="158"/>
      <c r="CQ604" s="158"/>
      <c r="CR604" s="158"/>
      <c r="CS604" s="158"/>
      <c r="CT604" s="158"/>
      <c r="CU604" s="158"/>
      <c r="CV604" s="158"/>
      <c r="CW604" s="158"/>
      <c r="CX604" s="158"/>
      <c r="CY604" s="158"/>
      <c r="CZ604" s="158"/>
      <c r="DA604" s="158"/>
      <c r="DB604" s="158"/>
      <c r="DC604" s="158"/>
      <c r="DD604" s="158"/>
      <c r="DE604" s="158"/>
      <c r="DF604" s="158"/>
      <c r="DG604" s="158"/>
      <c r="DH604" s="158"/>
      <c r="DI604" s="158"/>
      <c r="DJ604" s="158"/>
      <c r="DK604" s="158"/>
      <c r="DL604" s="158"/>
      <c r="DM604" s="158"/>
      <c r="DN604" s="158"/>
      <c r="DO604" s="362"/>
      <c r="DP604" s="205"/>
      <c r="DQ604" s="7"/>
      <c r="DR604" s="7"/>
      <c r="DS604" s="381" t="s">
        <v>134</v>
      </c>
      <c r="DT604" s="388"/>
      <c r="DU604" s="388"/>
      <c r="DV604" s="388"/>
      <c r="DW604" s="388"/>
      <c r="DX604" s="388"/>
      <c r="DY604" s="388"/>
      <c r="DZ604" s="424"/>
      <c r="EA604" s="7"/>
      <c r="EB604" s="7"/>
      <c r="EC604" s="7"/>
      <c r="ED604" s="14"/>
    </row>
    <row r="605" spans="1:135" s="20" customFormat="1" ht="16.5" customHeight="1">
      <c r="A605" s="7"/>
      <c r="B605" s="7"/>
      <c r="C605" s="7"/>
      <c r="D605" s="7"/>
      <c r="E605" s="7"/>
      <c r="F605" s="7"/>
      <c r="G605" s="144"/>
      <c r="H605" s="159"/>
      <c r="I605" s="159"/>
      <c r="J605" s="159"/>
      <c r="K605" s="159"/>
      <c r="L605" s="159"/>
      <c r="M605" s="159"/>
      <c r="N605" s="159"/>
      <c r="O605" s="159"/>
      <c r="P605" s="159"/>
      <c r="Q605" s="159"/>
      <c r="R605" s="159"/>
      <c r="S605" s="159"/>
      <c r="T605" s="159"/>
      <c r="U605" s="159"/>
      <c r="V605" s="159"/>
      <c r="W605" s="159"/>
      <c r="X605" s="159"/>
      <c r="Y605" s="159"/>
      <c r="Z605" s="159"/>
      <c r="AA605" s="159"/>
      <c r="AB605" s="159"/>
      <c r="AC605" s="159"/>
      <c r="AD605" s="159"/>
      <c r="AE605" s="159"/>
      <c r="AF605" s="159"/>
      <c r="AG605" s="159"/>
      <c r="AH605" s="159"/>
      <c r="AI605" s="159"/>
      <c r="AJ605" s="159"/>
      <c r="AK605" s="159"/>
      <c r="AL605" s="159"/>
      <c r="AM605" s="159"/>
      <c r="AN605" s="159"/>
      <c r="AO605" s="159"/>
      <c r="AP605" s="159"/>
      <c r="AQ605" s="159"/>
      <c r="AR605" s="159"/>
      <c r="AS605" s="159"/>
      <c r="AT605" s="159"/>
      <c r="AU605" s="159"/>
      <c r="AV605" s="159"/>
      <c r="AW605" s="159"/>
      <c r="AX605" s="159"/>
      <c r="AY605" s="159"/>
      <c r="AZ605" s="159"/>
      <c r="BA605" s="363"/>
      <c r="BB605" s="205"/>
      <c r="BC605" s="7"/>
      <c r="BD605" s="7"/>
      <c r="BE605" s="382"/>
      <c r="BF605" s="298"/>
      <c r="BG605" s="298"/>
      <c r="BH605" s="298"/>
      <c r="BI605" s="298"/>
      <c r="BJ605" s="298"/>
      <c r="BK605" s="298"/>
      <c r="BL605" s="367"/>
      <c r="BM605" s="7"/>
      <c r="BN605" s="7"/>
      <c r="BO605" s="7"/>
      <c r="BP605" s="7"/>
      <c r="BQ605" s="7"/>
      <c r="BR605" s="7"/>
      <c r="BS605" s="7"/>
      <c r="BT605" s="7"/>
      <c r="BU605" s="144"/>
      <c r="BV605" s="159"/>
      <c r="BW605" s="159"/>
      <c r="BX605" s="159"/>
      <c r="BY605" s="159"/>
      <c r="BZ605" s="159"/>
      <c r="CA605" s="159"/>
      <c r="CB605" s="159"/>
      <c r="CC605" s="159"/>
      <c r="CD605" s="159"/>
      <c r="CE605" s="159"/>
      <c r="CF605" s="159"/>
      <c r="CG605" s="159"/>
      <c r="CH605" s="159"/>
      <c r="CI605" s="159"/>
      <c r="CJ605" s="159"/>
      <c r="CK605" s="159"/>
      <c r="CL605" s="159"/>
      <c r="CM605" s="159"/>
      <c r="CN605" s="159"/>
      <c r="CO605" s="159"/>
      <c r="CP605" s="159"/>
      <c r="CQ605" s="159"/>
      <c r="CR605" s="159"/>
      <c r="CS605" s="159"/>
      <c r="CT605" s="159"/>
      <c r="CU605" s="159"/>
      <c r="CV605" s="159"/>
      <c r="CW605" s="159"/>
      <c r="CX605" s="159"/>
      <c r="CY605" s="159"/>
      <c r="CZ605" s="159"/>
      <c r="DA605" s="159"/>
      <c r="DB605" s="159"/>
      <c r="DC605" s="159"/>
      <c r="DD605" s="159"/>
      <c r="DE605" s="159"/>
      <c r="DF605" s="159"/>
      <c r="DG605" s="159"/>
      <c r="DH605" s="159"/>
      <c r="DI605" s="159"/>
      <c r="DJ605" s="159"/>
      <c r="DK605" s="159"/>
      <c r="DL605" s="159"/>
      <c r="DM605" s="159"/>
      <c r="DN605" s="159"/>
      <c r="DO605" s="363"/>
      <c r="DP605" s="205"/>
      <c r="DQ605" s="7"/>
      <c r="DR605" s="7"/>
      <c r="DS605" s="382"/>
      <c r="DT605" s="298"/>
      <c r="DU605" s="298"/>
      <c r="DV605" s="298"/>
      <c r="DW605" s="298"/>
      <c r="DX605" s="298"/>
      <c r="DY605" s="298"/>
      <c r="DZ605" s="367"/>
      <c r="EA605" s="7"/>
      <c r="EB605" s="7"/>
      <c r="EC605" s="7"/>
      <c r="ED605" s="14"/>
    </row>
    <row r="606" spans="1:135" s="20" customFormat="1" ht="26.2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c r="AY606" s="7"/>
      <c r="AZ606" s="7"/>
      <c r="BA606" s="7"/>
      <c r="BB606" s="28"/>
      <c r="BC606" s="28"/>
      <c r="BD606" s="7"/>
      <c r="BE606" s="28"/>
      <c r="BF606" s="28"/>
      <c r="BG606" s="28"/>
      <c r="BH606" s="28"/>
      <c r="BI606" s="28"/>
      <c r="BJ606" s="28"/>
      <c r="BK606" s="28"/>
      <c r="BL606" s="28"/>
      <c r="BM606" s="7"/>
      <c r="BN606" s="7"/>
      <c r="BO606" s="7"/>
      <c r="BP606" s="7"/>
      <c r="BQ606" s="7"/>
      <c r="BR606" s="7"/>
      <c r="BS606" s="7"/>
      <c r="BT606" s="7"/>
      <c r="BU606" s="7"/>
      <c r="BV606" s="7"/>
      <c r="BW606" s="7"/>
      <c r="BX606" s="7"/>
      <c r="BY606" s="7"/>
      <c r="BZ606" s="7"/>
      <c r="CA606" s="7"/>
      <c r="CB606" s="7"/>
      <c r="CC606" s="7"/>
      <c r="CD606" s="7"/>
      <c r="CE606" s="7"/>
      <c r="CF606" s="7"/>
      <c r="CG606" s="7"/>
      <c r="CH606" s="7"/>
      <c r="CI606" s="7"/>
      <c r="CJ606" s="7"/>
      <c r="CK606" s="7"/>
      <c r="CL606" s="7"/>
      <c r="CM606" s="7"/>
      <c r="CN606" s="7"/>
      <c r="CO606" s="7"/>
      <c r="CP606" s="7"/>
      <c r="CQ606" s="7"/>
      <c r="CR606" s="7"/>
      <c r="CS606" s="7"/>
      <c r="CT606" s="7"/>
      <c r="CU606" s="7"/>
      <c r="CV606" s="7"/>
      <c r="CW606" s="7"/>
      <c r="CX606" s="7"/>
      <c r="CY606" s="7"/>
      <c r="CZ606" s="7"/>
      <c r="DA606" s="7"/>
      <c r="DB606" s="7"/>
      <c r="DC606" s="7"/>
      <c r="DD606" s="7"/>
      <c r="DE606" s="7"/>
      <c r="DF606" s="7"/>
      <c r="DG606" s="7"/>
      <c r="DH606" s="7"/>
      <c r="DI606" s="7"/>
      <c r="DJ606" s="7"/>
      <c r="DK606" s="7"/>
      <c r="DL606" s="7"/>
      <c r="DM606" s="7"/>
      <c r="DN606" s="7"/>
      <c r="DO606" s="7"/>
      <c r="DP606" s="28"/>
      <c r="DQ606" s="28"/>
      <c r="DR606" s="7"/>
      <c r="DS606" s="28"/>
      <c r="DT606" s="28"/>
      <c r="DU606" s="28"/>
      <c r="DV606" s="28"/>
      <c r="DW606" s="28"/>
      <c r="DX606" s="28"/>
      <c r="DY606" s="28"/>
      <c r="DZ606" s="28"/>
      <c r="EA606" s="7"/>
      <c r="EB606" s="7"/>
      <c r="EC606" s="7"/>
      <c r="ED606" s="14"/>
    </row>
    <row r="607" spans="1:135" s="20" customFormat="1" ht="10" customHeight="1">
      <c r="A607" s="7"/>
      <c r="B607" s="7"/>
      <c r="C607" s="7"/>
      <c r="D607" s="7"/>
      <c r="E607" s="7"/>
      <c r="F607" s="7"/>
      <c r="G607" s="145" t="s">
        <v>84</v>
      </c>
      <c r="H607" s="160"/>
      <c r="I607" s="160"/>
      <c r="J607" s="160"/>
      <c r="K607" s="160"/>
      <c r="L607" s="160"/>
      <c r="M607" s="160"/>
      <c r="N607" s="160"/>
      <c r="O607" s="160"/>
      <c r="P607" s="160"/>
      <c r="Q607" s="160"/>
      <c r="R607" s="160"/>
      <c r="S607" s="160"/>
      <c r="T607" s="160"/>
      <c r="U607" s="160"/>
      <c r="V607" s="160"/>
      <c r="W607" s="262"/>
      <c r="X607" s="262"/>
      <c r="Y607" s="278"/>
      <c r="Z607" s="278"/>
      <c r="AA607" s="262"/>
      <c r="AB607" s="297"/>
      <c r="AC607" s="297"/>
      <c r="AD607" s="297"/>
      <c r="AE607" s="297"/>
      <c r="AF607" s="297"/>
      <c r="AG607" s="297"/>
      <c r="AH607" s="297"/>
      <c r="AI607" s="297"/>
      <c r="AJ607" s="297"/>
      <c r="AK607" s="297"/>
      <c r="AL607" s="297"/>
      <c r="AM607" s="297"/>
      <c r="AN607" s="297"/>
      <c r="AO607" s="297"/>
      <c r="AP607" s="297"/>
      <c r="AQ607" s="297"/>
      <c r="AR607" s="297"/>
      <c r="AS607" s="297"/>
      <c r="AT607" s="297"/>
      <c r="AU607" s="297"/>
      <c r="AV607" s="297"/>
      <c r="AW607" s="297"/>
      <c r="AX607" s="297"/>
      <c r="AY607" s="297"/>
      <c r="AZ607" s="297"/>
      <c r="BA607" s="364"/>
      <c r="BB607" s="7"/>
      <c r="BC607" s="7"/>
      <c r="BD607" s="7"/>
      <c r="BE607" s="66"/>
      <c r="BF607" s="66"/>
      <c r="BG607" s="66"/>
      <c r="BH607" s="66"/>
      <c r="BI607" s="66"/>
      <c r="BJ607" s="66"/>
      <c r="BK607" s="66"/>
      <c r="BL607" s="66"/>
      <c r="BM607" s="7"/>
      <c r="BN607" s="7"/>
      <c r="BO607" s="7"/>
      <c r="BP607" s="7"/>
      <c r="BQ607" s="7"/>
      <c r="BR607" s="7"/>
      <c r="BS607" s="7"/>
      <c r="BT607" s="7"/>
      <c r="BU607" s="145" t="s">
        <v>84</v>
      </c>
      <c r="BV607" s="160"/>
      <c r="BW607" s="160"/>
      <c r="BX607" s="160"/>
      <c r="BY607" s="160"/>
      <c r="BZ607" s="160"/>
      <c r="CA607" s="160"/>
      <c r="CB607" s="160"/>
      <c r="CC607" s="160"/>
      <c r="CD607" s="160"/>
      <c r="CE607" s="160"/>
      <c r="CF607" s="160"/>
      <c r="CG607" s="160"/>
      <c r="CH607" s="160"/>
      <c r="CI607" s="160"/>
      <c r="CJ607" s="160"/>
      <c r="CK607" s="262"/>
      <c r="CL607" s="262"/>
      <c r="CM607" s="278"/>
      <c r="CN607" s="278"/>
      <c r="CO607" s="262"/>
      <c r="CP607" s="297"/>
      <c r="CQ607" s="297"/>
      <c r="CR607" s="297"/>
      <c r="CS607" s="297"/>
      <c r="CT607" s="297"/>
      <c r="CU607" s="297"/>
      <c r="CV607" s="297"/>
      <c r="CW607" s="297"/>
      <c r="CX607" s="297"/>
      <c r="CY607" s="297"/>
      <c r="CZ607" s="297"/>
      <c r="DA607" s="297"/>
      <c r="DB607" s="297"/>
      <c r="DC607" s="297"/>
      <c r="DD607" s="297"/>
      <c r="DE607" s="297"/>
      <c r="DF607" s="297"/>
      <c r="DG607" s="297"/>
      <c r="DH607" s="297"/>
      <c r="DI607" s="297"/>
      <c r="DJ607" s="297"/>
      <c r="DK607" s="297"/>
      <c r="DL607" s="297"/>
      <c r="DM607" s="297"/>
      <c r="DN607" s="297"/>
      <c r="DO607" s="364"/>
      <c r="DP607" s="7"/>
      <c r="DQ607" s="7"/>
      <c r="DR607" s="7"/>
      <c r="DS607" s="66"/>
      <c r="DT607" s="66"/>
      <c r="DU607" s="66"/>
      <c r="DV607" s="66"/>
      <c r="DW607" s="66"/>
      <c r="DX607" s="66"/>
      <c r="DY607" s="66"/>
      <c r="DZ607" s="66"/>
      <c r="EA607" s="7"/>
      <c r="EB607" s="7"/>
      <c r="EC607" s="7"/>
      <c r="ED607" s="14"/>
    </row>
    <row r="608" spans="1:135" s="20" customFormat="1" ht="11.15" customHeight="1">
      <c r="A608" s="7"/>
      <c r="B608" s="7"/>
      <c r="C608" s="7"/>
      <c r="D608" s="7"/>
      <c r="E608" s="7"/>
      <c r="F608" s="7"/>
      <c r="G608" s="146"/>
      <c r="H608" s="58"/>
      <c r="I608" s="58"/>
      <c r="J608" s="58"/>
      <c r="K608" s="58"/>
      <c r="L608" s="58"/>
      <c r="M608" s="58"/>
      <c r="N608" s="58"/>
      <c r="O608" s="58"/>
      <c r="P608" s="58"/>
      <c r="Q608" s="58"/>
      <c r="R608" s="58"/>
      <c r="S608" s="58"/>
      <c r="T608" s="58"/>
      <c r="U608" s="58"/>
      <c r="V608" s="58"/>
      <c r="W608" s="40"/>
      <c r="X608" s="40"/>
      <c r="Y608" s="41"/>
      <c r="Z608" s="283" t="s">
        <v>469</v>
      </c>
      <c r="AA608" s="289"/>
      <c r="AB608" s="289"/>
      <c r="AC608" s="289"/>
      <c r="AD608" s="289"/>
      <c r="AE608" s="289"/>
      <c r="AF608" s="289"/>
      <c r="AG608" s="289"/>
      <c r="AH608" s="289"/>
      <c r="AI608" s="289"/>
      <c r="AJ608" s="289"/>
      <c r="AK608" s="289"/>
      <c r="AL608" s="289"/>
      <c r="AM608" s="289"/>
      <c r="AN608" s="289"/>
      <c r="AO608" s="289"/>
      <c r="AP608" s="289"/>
      <c r="AQ608" s="289"/>
      <c r="AR608" s="289"/>
      <c r="AS608" s="289"/>
      <c r="AT608" s="289"/>
      <c r="AU608" s="289"/>
      <c r="AV608" s="289"/>
      <c r="AW608" s="289"/>
      <c r="AX608" s="289"/>
      <c r="AY608" s="289"/>
      <c r="AZ608" s="359"/>
      <c r="BA608" s="365"/>
      <c r="BB608" s="7"/>
      <c r="BC608" s="7"/>
      <c r="BD608" s="7"/>
      <c r="BE608" s="383"/>
      <c r="BF608" s="389"/>
      <c r="BG608" s="388" t="s">
        <v>206</v>
      </c>
      <c r="BH608" s="388"/>
      <c r="BI608" s="389"/>
      <c r="BJ608" s="389"/>
      <c r="BK608" s="388" t="s">
        <v>199</v>
      </c>
      <c r="BL608" s="424"/>
      <c r="BM608" s="7"/>
      <c r="BN608" s="7"/>
      <c r="BO608" s="7"/>
      <c r="BP608" s="7"/>
      <c r="BQ608" s="7"/>
      <c r="BR608" s="7"/>
      <c r="BS608" s="7"/>
      <c r="BT608" s="7"/>
      <c r="BU608" s="146"/>
      <c r="BV608" s="58"/>
      <c r="BW608" s="58"/>
      <c r="BX608" s="58"/>
      <c r="BY608" s="58"/>
      <c r="BZ608" s="58"/>
      <c r="CA608" s="58"/>
      <c r="CB608" s="58"/>
      <c r="CC608" s="58"/>
      <c r="CD608" s="58"/>
      <c r="CE608" s="58"/>
      <c r="CF608" s="58"/>
      <c r="CG608" s="58"/>
      <c r="CH608" s="58"/>
      <c r="CI608" s="58"/>
      <c r="CJ608" s="58"/>
      <c r="CK608" s="40"/>
      <c r="CL608" s="40"/>
      <c r="CM608" s="41"/>
      <c r="CN608" s="283" t="s">
        <v>469</v>
      </c>
      <c r="CO608" s="289"/>
      <c r="CP608" s="289"/>
      <c r="CQ608" s="289"/>
      <c r="CR608" s="289"/>
      <c r="CS608" s="289"/>
      <c r="CT608" s="289"/>
      <c r="CU608" s="289"/>
      <c r="CV608" s="289"/>
      <c r="CW608" s="289"/>
      <c r="CX608" s="289"/>
      <c r="CY608" s="289"/>
      <c r="CZ608" s="289"/>
      <c r="DA608" s="289"/>
      <c r="DB608" s="289"/>
      <c r="DC608" s="289"/>
      <c r="DD608" s="289"/>
      <c r="DE608" s="289"/>
      <c r="DF608" s="289"/>
      <c r="DG608" s="289"/>
      <c r="DH608" s="289"/>
      <c r="DI608" s="289"/>
      <c r="DJ608" s="289"/>
      <c r="DK608" s="289"/>
      <c r="DL608" s="289"/>
      <c r="DM608" s="289"/>
      <c r="DN608" s="359"/>
      <c r="DO608" s="365"/>
      <c r="DP608" s="7"/>
      <c r="DQ608" s="7"/>
      <c r="DR608" s="7"/>
      <c r="DS608" s="383">
        <v>4</v>
      </c>
      <c r="DT608" s="389"/>
      <c r="DU608" s="388" t="s">
        <v>206</v>
      </c>
      <c r="DV608" s="388"/>
      <c r="DW608" s="389">
        <v>1</v>
      </c>
      <c r="DX608" s="389"/>
      <c r="DY608" s="388" t="s">
        <v>199</v>
      </c>
      <c r="DZ608" s="424"/>
      <c r="EA608" s="7"/>
      <c r="EB608" s="7"/>
      <c r="EC608" s="7"/>
      <c r="ED608" s="14"/>
    </row>
    <row r="609" spans="1:134" s="20" customFormat="1" ht="11.15" customHeight="1">
      <c r="A609" s="7"/>
      <c r="B609" s="7"/>
      <c r="C609" s="7"/>
      <c r="D609" s="7"/>
      <c r="E609" s="7"/>
      <c r="F609" s="7"/>
      <c r="G609" s="146"/>
      <c r="H609" s="58"/>
      <c r="I609" s="58"/>
      <c r="J609" s="58"/>
      <c r="K609" s="58"/>
      <c r="L609" s="58"/>
      <c r="M609" s="58"/>
      <c r="N609" s="58"/>
      <c r="O609" s="58"/>
      <c r="P609" s="58"/>
      <c r="Q609" s="58"/>
      <c r="R609" s="58"/>
      <c r="S609" s="58"/>
      <c r="T609" s="58"/>
      <c r="U609" s="58"/>
      <c r="V609" s="58"/>
      <c r="W609" s="40"/>
      <c r="X609" s="40"/>
      <c r="Y609" s="41"/>
      <c r="Z609" s="284"/>
      <c r="AA609" s="290"/>
      <c r="AB609" s="290"/>
      <c r="AC609" s="290"/>
      <c r="AD609" s="290"/>
      <c r="AE609" s="290"/>
      <c r="AF609" s="290"/>
      <c r="AG609" s="290"/>
      <c r="AH609" s="290"/>
      <c r="AI609" s="290"/>
      <c r="AJ609" s="290"/>
      <c r="AK609" s="290"/>
      <c r="AL609" s="290"/>
      <c r="AM609" s="290"/>
      <c r="AN609" s="290"/>
      <c r="AO609" s="290"/>
      <c r="AP609" s="290"/>
      <c r="AQ609" s="290"/>
      <c r="AR609" s="290"/>
      <c r="AS609" s="290"/>
      <c r="AT609" s="290"/>
      <c r="AU609" s="290"/>
      <c r="AV609" s="290"/>
      <c r="AW609" s="290"/>
      <c r="AX609" s="290"/>
      <c r="AY609" s="290"/>
      <c r="AZ609" s="360"/>
      <c r="BA609" s="366"/>
      <c r="BB609" s="66"/>
      <c r="BC609" s="7"/>
      <c r="BD609" s="7"/>
      <c r="BE609" s="384"/>
      <c r="BF609" s="68"/>
      <c r="BG609" s="66"/>
      <c r="BH609" s="66"/>
      <c r="BI609" s="68"/>
      <c r="BJ609" s="68"/>
      <c r="BK609" s="66"/>
      <c r="BL609" s="366"/>
      <c r="BM609" s="7"/>
      <c r="BN609" s="7"/>
      <c r="BO609" s="7"/>
      <c r="BP609" s="7"/>
      <c r="BQ609" s="7"/>
      <c r="BR609" s="7"/>
      <c r="BS609" s="7"/>
      <c r="BT609" s="7"/>
      <c r="BU609" s="146"/>
      <c r="BV609" s="58"/>
      <c r="BW609" s="58"/>
      <c r="BX609" s="58"/>
      <c r="BY609" s="58"/>
      <c r="BZ609" s="58"/>
      <c r="CA609" s="58"/>
      <c r="CB609" s="58"/>
      <c r="CC609" s="58"/>
      <c r="CD609" s="58"/>
      <c r="CE609" s="58"/>
      <c r="CF609" s="58"/>
      <c r="CG609" s="58"/>
      <c r="CH609" s="58"/>
      <c r="CI609" s="58"/>
      <c r="CJ609" s="58"/>
      <c r="CK609" s="40"/>
      <c r="CL609" s="40"/>
      <c r="CM609" s="41"/>
      <c r="CN609" s="284"/>
      <c r="CO609" s="290"/>
      <c r="CP609" s="290"/>
      <c r="CQ609" s="290"/>
      <c r="CR609" s="290"/>
      <c r="CS609" s="290"/>
      <c r="CT609" s="290"/>
      <c r="CU609" s="290"/>
      <c r="CV609" s="290"/>
      <c r="CW609" s="290"/>
      <c r="CX609" s="290"/>
      <c r="CY609" s="290"/>
      <c r="CZ609" s="290"/>
      <c r="DA609" s="290"/>
      <c r="DB609" s="290"/>
      <c r="DC609" s="290"/>
      <c r="DD609" s="290"/>
      <c r="DE609" s="290"/>
      <c r="DF609" s="290"/>
      <c r="DG609" s="290"/>
      <c r="DH609" s="290"/>
      <c r="DI609" s="290"/>
      <c r="DJ609" s="290"/>
      <c r="DK609" s="290"/>
      <c r="DL609" s="290"/>
      <c r="DM609" s="290"/>
      <c r="DN609" s="360"/>
      <c r="DO609" s="366"/>
      <c r="DP609" s="66"/>
      <c r="DQ609" s="7"/>
      <c r="DR609" s="7"/>
      <c r="DS609" s="384"/>
      <c r="DT609" s="68"/>
      <c r="DU609" s="66"/>
      <c r="DV609" s="66"/>
      <c r="DW609" s="68"/>
      <c r="DX609" s="68"/>
      <c r="DY609" s="66"/>
      <c r="DZ609" s="366"/>
      <c r="EA609" s="7"/>
      <c r="EB609" s="7"/>
      <c r="EC609" s="7"/>
      <c r="ED609" s="14"/>
    </row>
    <row r="610" spans="1:134" s="20" customFormat="1" ht="11.15" customHeight="1">
      <c r="A610" s="7"/>
      <c r="B610" s="7"/>
      <c r="C610" s="7"/>
      <c r="D610" s="7"/>
      <c r="E610" s="7"/>
      <c r="F610" s="7"/>
      <c r="G610" s="146"/>
      <c r="H610" s="58"/>
      <c r="I610" s="58"/>
      <c r="J610" s="58"/>
      <c r="K610" s="58"/>
      <c r="L610" s="58"/>
      <c r="M610" s="58"/>
      <c r="N610" s="58"/>
      <c r="O610" s="58"/>
      <c r="P610" s="58"/>
      <c r="Q610" s="58"/>
      <c r="R610" s="58"/>
      <c r="S610" s="58"/>
      <c r="T610" s="58"/>
      <c r="U610" s="58"/>
      <c r="V610" s="58"/>
      <c r="W610" s="40"/>
      <c r="X610" s="40"/>
      <c r="Y610" s="41"/>
      <c r="Z610" s="285"/>
      <c r="AA610" s="291"/>
      <c r="AB610" s="291"/>
      <c r="AC610" s="291"/>
      <c r="AD610" s="291"/>
      <c r="AE610" s="291"/>
      <c r="AF610" s="291"/>
      <c r="AG610" s="291"/>
      <c r="AH610" s="291"/>
      <c r="AI610" s="291"/>
      <c r="AJ610" s="291"/>
      <c r="AK610" s="291"/>
      <c r="AL610" s="291"/>
      <c r="AM610" s="291"/>
      <c r="AN610" s="291"/>
      <c r="AO610" s="291"/>
      <c r="AP610" s="291"/>
      <c r="AQ610" s="291"/>
      <c r="AR610" s="291"/>
      <c r="AS610" s="291"/>
      <c r="AT610" s="291"/>
      <c r="AU610" s="291"/>
      <c r="AV610" s="291"/>
      <c r="AW610" s="291"/>
      <c r="AX610" s="291"/>
      <c r="AY610" s="291"/>
      <c r="AZ610" s="361"/>
      <c r="BA610" s="366"/>
      <c r="BB610" s="66"/>
      <c r="BC610" s="7"/>
      <c r="BD610" s="7"/>
      <c r="BE610" s="385"/>
      <c r="BF610" s="390"/>
      <c r="BG610" s="298"/>
      <c r="BH610" s="298"/>
      <c r="BI610" s="390"/>
      <c r="BJ610" s="390"/>
      <c r="BK610" s="298"/>
      <c r="BL610" s="367"/>
      <c r="BM610" s="7"/>
      <c r="BN610" s="7"/>
      <c r="BO610" s="7"/>
      <c r="BP610" s="7"/>
      <c r="BQ610" s="7"/>
      <c r="BR610" s="7"/>
      <c r="BS610" s="7"/>
      <c r="BT610" s="7"/>
      <c r="BU610" s="146"/>
      <c r="BV610" s="58"/>
      <c r="BW610" s="58"/>
      <c r="BX610" s="58"/>
      <c r="BY610" s="58"/>
      <c r="BZ610" s="58"/>
      <c r="CA610" s="58"/>
      <c r="CB610" s="58"/>
      <c r="CC610" s="58"/>
      <c r="CD610" s="58"/>
      <c r="CE610" s="58"/>
      <c r="CF610" s="58"/>
      <c r="CG610" s="58"/>
      <c r="CH610" s="58"/>
      <c r="CI610" s="58"/>
      <c r="CJ610" s="58"/>
      <c r="CK610" s="40"/>
      <c r="CL610" s="40"/>
      <c r="CM610" s="41"/>
      <c r="CN610" s="285"/>
      <c r="CO610" s="291"/>
      <c r="CP610" s="291"/>
      <c r="CQ610" s="291"/>
      <c r="CR610" s="291"/>
      <c r="CS610" s="291"/>
      <c r="CT610" s="291"/>
      <c r="CU610" s="291"/>
      <c r="CV610" s="291"/>
      <c r="CW610" s="291"/>
      <c r="CX610" s="291"/>
      <c r="CY610" s="291"/>
      <c r="CZ610" s="291"/>
      <c r="DA610" s="291"/>
      <c r="DB610" s="291"/>
      <c r="DC610" s="291"/>
      <c r="DD610" s="291"/>
      <c r="DE610" s="291"/>
      <c r="DF610" s="291"/>
      <c r="DG610" s="291"/>
      <c r="DH610" s="291"/>
      <c r="DI610" s="291"/>
      <c r="DJ610" s="291"/>
      <c r="DK610" s="291"/>
      <c r="DL610" s="291"/>
      <c r="DM610" s="291"/>
      <c r="DN610" s="361"/>
      <c r="DO610" s="366"/>
      <c r="DP610" s="66"/>
      <c r="DQ610" s="7"/>
      <c r="DR610" s="7"/>
      <c r="DS610" s="385"/>
      <c r="DT610" s="390"/>
      <c r="DU610" s="298"/>
      <c r="DV610" s="298"/>
      <c r="DW610" s="390"/>
      <c r="DX610" s="390"/>
      <c r="DY610" s="298"/>
      <c r="DZ610" s="367"/>
      <c r="EA610" s="7"/>
      <c r="EB610" s="7"/>
      <c r="EC610" s="7"/>
      <c r="ED610" s="14"/>
    </row>
    <row r="611" spans="1:134" s="20" customFormat="1" ht="10" customHeight="1">
      <c r="A611" s="7"/>
      <c r="B611" s="7"/>
      <c r="C611" s="7"/>
      <c r="D611" s="7"/>
      <c r="E611" s="7"/>
      <c r="F611" s="7"/>
      <c r="G611" s="147"/>
      <c r="H611" s="161"/>
      <c r="I611" s="161"/>
      <c r="J611" s="161"/>
      <c r="K611" s="161"/>
      <c r="L611" s="161"/>
      <c r="M611" s="161"/>
      <c r="N611" s="161"/>
      <c r="O611" s="161"/>
      <c r="P611" s="161"/>
      <c r="Q611" s="161"/>
      <c r="R611" s="161"/>
      <c r="S611" s="161"/>
      <c r="T611" s="161"/>
      <c r="U611" s="161"/>
      <c r="V611" s="161"/>
      <c r="W611" s="263"/>
      <c r="X611" s="263"/>
      <c r="Y611" s="279"/>
      <c r="Z611" s="279"/>
      <c r="AA611" s="263"/>
      <c r="AB611" s="298"/>
      <c r="AC611" s="301"/>
      <c r="AD611" s="298"/>
      <c r="AE611" s="298"/>
      <c r="AF611" s="298"/>
      <c r="AG611" s="298"/>
      <c r="AH611" s="298"/>
      <c r="AI611" s="298"/>
      <c r="AJ611" s="298"/>
      <c r="AK611" s="298"/>
      <c r="AL611" s="298"/>
      <c r="AM611" s="298"/>
      <c r="AN611" s="298"/>
      <c r="AO611" s="298"/>
      <c r="AP611" s="298"/>
      <c r="AQ611" s="298"/>
      <c r="AR611" s="298"/>
      <c r="AS611" s="298"/>
      <c r="AT611" s="298"/>
      <c r="AU611" s="298"/>
      <c r="AV611" s="298"/>
      <c r="AW611" s="298"/>
      <c r="AX611" s="298"/>
      <c r="AY611" s="298"/>
      <c r="AZ611" s="298"/>
      <c r="BA611" s="367"/>
      <c r="BB611" s="66"/>
      <c r="BC611" s="7"/>
      <c r="BD611" s="7"/>
      <c r="BE611" s="7"/>
      <c r="BF611" s="7"/>
      <c r="BG611" s="7"/>
      <c r="BH611" s="7"/>
      <c r="BI611" s="7"/>
      <c r="BJ611" s="7"/>
      <c r="BK611" s="7"/>
      <c r="BL611" s="7"/>
      <c r="BM611" s="7"/>
      <c r="BN611" s="7"/>
      <c r="BO611" s="7"/>
      <c r="BP611" s="7"/>
      <c r="BQ611" s="7"/>
      <c r="BR611" s="7"/>
      <c r="BS611" s="7"/>
      <c r="BT611" s="7"/>
      <c r="BU611" s="147"/>
      <c r="BV611" s="161"/>
      <c r="BW611" s="161"/>
      <c r="BX611" s="161"/>
      <c r="BY611" s="161"/>
      <c r="BZ611" s="161"/>
      <c r="CA611" s="161"/>
      <c r="CB611" s="161"/>
      <c r="CC611" s="161"/>
      <c r="CD611" s="161"/>
      <c r="CE611" s="161"/>
      <c r="CF611" s="161"/>
      <c r="CG611" s="161"/>
      <c r="CH611" s="161"/>
      <c r="CI611" s="161"/>
      <c r="CJ611" s="161"/>
      <c r="CK611" s="263"/>
      <c r="CL611" s="263"/>
      <c r="CM611" s="279"/>
      <c r="CN611" s="279"/>
      <c r="CO611" s="263"/>
      <c r="CP611" s="298"/>
      <c r="CQ611" s="301"/>
      <c r="CR611" s="298"/>
      <c r="CS611" s="298"/>
      <c r="CT611" s="298"/>
      <c r="CU611" s="298"/>
      <c r="CV611" s="298"/>
      <c r="CW611" s="298"/>
      <c r="CX611" s="298"/>
      <c r="CY611" s="298"/>
      <c r="CZ611" s="298"/>
      <c r="DA611" s="298"/>
      <c r="DB611" s="298"/>
      <c r="DC611" s="298"/>
      <c r="DD611" s="298"/>
      <c r="DE611" s="298"/>
      <c r="DF611" s="298"/>
      <c r="DG611" s="298"/>
      <c r="DH611" s="298"/>
      <c r="DI611" s="298"/>
      <c r="DJ611" s="298"/>
      <c r="DK611" s="298"/>
      <c r="DL611" s="298"/>
      <c r="DM611" s="298"/>
      <c r="DN611" s="298"/>
      <c r="DO611" s="367"/>
      <c r="DP611" s="66"/>
      <c r="DQ611" s="7"/>
      <c r="DR611" s="7"/>
      <c r="DS611" s="7"/>
      <c r="DT611" s="7"/>
      <c r="DU611" s="7"/>
      <c r="DV611" s="7"/>
      <c r="DW611" s="7"/>
      <c r="DX611" s="7"/>
      <c r="DY611" s="7"/>
      <c r="DZ611" s="7"/>
      <c r="EA611" s="7"/>
      <c r="EB611" s="7"/>
      <c r="EC611" s="7"/>
      <c r="ED611" s="14"/>
    </row>
    <row r="612" spans="1:134" s="20" customFormat="1" ht="13" customHeight="1">
      <c r="A612" s="7"/>
      <c r="B612" s="7"/>
      <c r="C612" s="7"/>
      <c r="D612" s="7"/>
      <c r="E612" s="7"/>
      <c r="F612" s="7"/>
      <c r="G612" s="30"/>
      <c r="H612" s="30"/>
      <c r="I612" s="30"/>
      <c r="J612" s="30"/>
      <c r="K612" s="30"/>
      <c r="L612" s="30"/>
      <c r="M612" s="30"/>
      <c r="N612" s="30"/>
      <c r="O612" s="30"/>
      <c r="P612" s="30"/>
      <c r="Q612" s="30"/>
      <c r="R612" s="30"/>
      <c r="S612" s="30"/>
      <c r="T612" s="30"/>
      <c r="U612" s="30"/>
      <c r="V612" s="30"/>
      <c r="W612" s="7"/>
      <c r="X612" s="7"/>
      <c r="Y612" s="7"/>
      <c r="Z612" s="7"/>
      <c r="AA612" s="7"/>
      <c r="AB612" s="7"/>
      <c r="AC612" s="7"/>
      <c r="AD612" s="7"/>
      <c r="AE612" s="7"/>
      <c r="AF612" s="7"/>
      <c r="AG612" s="7"/>
      <c r="AH612" s="7"/>
      <c r="AI612" s="7"/>
      <c r="AJ612" s="7"/>
      <c r="AK612" s="7"/>
      <c r="AL612" s="7"/>
      <c r="AM612" s="7"/>
      <c r="AN612" s="7"/>
      <c r="AO612" s="7"/>
      <c r="AP612" s="7"/>
      <c r="AQ612" s="7"/>
      <c r="AR612" s="7"/>
      <c r="AS612" s="7"/>
      <c r="AT612" s="7"/>
      <c r="AU612" s="7"/>
      <c r="AV612" s="7"/>
      <c r="AW612" s="7"/>
      <c r="AX612" s="7"/>
      <c r="AY612" s="7"/>
      <c r="AZ612" s="7"/>
      <c r="BA612" s="7"/>
      <c r="BB612" s="7"/>
      <c r="BC612" s="7"/>
      <c r="BD612" s="7"/>
      <c r="BE612" s="7"/>
      <c r="BF612" s="7"/>
      <c r="BG612" s="7"/>
      <c r="BH612" s="7"/>
      <c r="BI612" s="7"/>
      <c r="BJ612" s="7"/>
      <c r="BK612" s="7"/>
      <c r="BL612" s="7"/>
      <c r="BM612" s="7"/>
      <c r="BN612" s="7"/>
      <c r="BO612" s="7"/>
      <c r="BP612" s="7"/>
      <c r="BQ612" s="7"/>
      <c r="BR612" s="7"/>
      <c r="BS612" s="7"/>
      <c r="BT612" s="7"/>
      <c r="BU612" s="30"/>
      <c r="BV612" s="30"/>
      <c r="BW612" s="30"/>
      <c r="BX612" s="30"/>
      <c r="BY612" s="30"/>
      <c r="BZ612" s="30"/>
      <c r="CA612" s="30"/>
      <c r="CB612" s="30"/>
      <c r="CC612" s="30"/>
      <c r="CD612" s="30"/>
      <c r="CE612" s="30"/>
      <c r="CF612" s="30"/>
      <c r="CG612" s="30"/>
      <c r="CH612" s="30"/>
      <c r="CI612" s="30"/>
      <c r="CJ612" s="30"/>
      <c r="CK612" s="7"/>
      <c r="CL612" s="7"/>
      <c r="CM612" s="7"/>
      <c r="CN612" s="7"/>
      <c r="CO612" s="7"/>
      <c r="CP612" s="7"/>
      <c r="CQ612" s="7"/>
      <c r="CR612" s="7"/>
      <c r="CS612" s="7"/>
      <c r="CT612" s="7"/>
      <c r="CU612" s="7"/>
      <c r="CV612" s="7"/>
      <c r="CW612" s="7"/>
      <c r="CX612" s="7"/>
      <c r="CY612" s="7"/>
      <c r="CZ612" s="7"/>
      <c r="DA612" s="7"/>
      <c r="DB612" s="7"/>
      <c r="DC612" s="7"/>
      <c r="DD612" s="7"/>
      <c r="DE612" s="7"/>
      <c r="DF612" s="7"/>
      <c r="DG612" s="7"/>
      <c r="DH612" s="7"/>
      <c r="DI612" s="7"/>
      <c r="DJ612" s="7"/>
      <c r="DK612" s="7"/>
      <c r="DL612" s="7"/>
      <c r="DM612" s="7"/>
      <c r="DN612" s="7"/>
      <c r="DO612" s="7"/>
      <c r="DP612" s="7"/>
      <c r="DQ612" s="7"/>
      <c r="DR612" s="7"/>
      <c r="DS612" s="7"/>
      <c r="DT612" s="7"/>
      <c r="DU612" s="7"/>
      <c r="DV612" s="7"/>
      <c r="DW612" s="7"/>
      <c r="DX612" s="7"/>
      <c r="DY612" s="7"/>
      <c r="DZ612" s="7"/>
      <c r="EA612" s="7"/>
      <c r="EB612" s="7"/>
      <c r="EC612" s="7"/>
      <c r="ED612" s="14"/>
    </row>
    <row r="613" spans="1:134" s="20" customFormat="1" ht="10" customHeight="1">
      <c r="A613" s="7"/>
      <c r="B613" s="7"/>
      <c r="C613" s="7"/>
      <c r="D613" s="7"/>
      <c r="E613" s="7"/>
      <c r="F613" s="7"/>
      <c r="G613" s="145" t="s">
        <v>227</v>
      </c>
      <c r="H613" s="162"/>
      <c r="I613" s="162"/>
      <c r="J613" s="162"/>
      <c r="K613" s="162"/>
      <c r="L613" s="162"/>
      <c r="M613" s="162"/>
      <c r="N613" s="162"/>
      <c r="O613" s="162"/>
      <c r="P613" s="162"/>
      <c r="Q613" s="162"/>
      <c r="R613" s="162"/>
      <c r="S613" s="162"/>
      <c r="T613" s="162"/>
      <c r="U613" s="162"/>
      <c r="V613" s="162"/>
      <c r="W613" s="264"/>
      <c r="X613" s="264"/>
      <c r="Y613" s="272"/>
      <c r="Z613" s="272"/>
      <c r="AA613" s="262"/>
      <c r="AB613" s="297"/>
      <c r="AC613" s="297"/>
      <c r="AD613" s="297"/>
      <c r="AE613" s="297"/>
      <c r="AF613" s="297"/>
      <c r="AG613" s="297"/>
      <c r="AH613" s="297"/>
      <c r="AI613" s="297"/>
      <c r="AJ613" s="297"/>
      <c r="AK613" s="297"/>
      <c r="AL613" s="297"/>
      <c r="AM613" s="297"/>
      <c r="AN613" s="297"/>
      <c r="AO613" s="297"/>
      <c r="AP613" s="297"/>
      <c r="AQ613" s="297"/>
      <c r="AR613" s="297"/>
      <c r="AS613" s="297"/>
      <c r="AT613" s="297"/>
      <c r="AU613" s="297"/>
      <c r="AV613" s="297"/>
      <c r="AW613" s="297"/>
      <c r="AX613" s="297"/>
      <c r="AY613" s="297"/>
      <c r="AZ613" s="297"/>
      <c r="BA613" s="364"/>
      <c r="BB613" s="7"/>
      <c r="BC613" s="7"/>
      <c r="BD613" s="7"/>
      <c r="BE613" s="7"/>
      <c r="BF613" s="7"/>
      <c r="BG613" s="7"/>
      <c r="BH613" s="7"/>
      <c r="BI613" s="7"/>
      <c r="BJ613" s="7"/>
      <c r="BK613" s="7"/>
      <c r="BL613" s="7"/>
      <c r="BM613" s="7"/>
      <c r="BN613" s="7"/>
      <c r="BO613" s="7"/>
      <c r="BP613" s="7"/>
      <c r="BQ613" s="7"/>
      <c r="BR613" s="7"/>
      <c r="BS613" s="7"/>
      <c r="BT613" s="7"/>
      <c r="BU613" s="145" t="s">
        <v>227</v>
      </c>
      <c r="BV613" s="160"/>
      <c r="BW613" s="160"/>
      <c r="BX613" s="160"/>
      <c r="BY613" s="160"/>
      <c r="BZ613" s="160"/>
      <c r="CA613" s="160"/>
      <c r="CB613" s="160"/>
      <c r="CC613" s="160"/>
      <c r="CD613" s="160"/>
      <c r="CE613" s="160"/>
      <c r="CF613" s="160"/>
      <c r="CG613" s="160"/>
      <c r="CH613" s="160"/>
      <c r="CI613" s="160"/>
      <c r="CJ613" s="160"/>
      <c r="CK613" s="264"/>
      <c r="CL613" s="264"/>
      <c r="CM613" s="272"/>
      <c r="CN613" s="272"/>
      <c r="CO613" s="262"/>
      <c r="CP613" s="297"/>
      <c r="CQ613" s="297"/>
      <c r="CR613" s="297"/>
      <c r="CS613" s="297"/>
      <c r="CT613" s="297"/>
      <c r="CU613" s="297"/>
      <c r="CV613" s="297"/>
      <c r="CW613" s="297"/>
      <c r="CX613" s="297"/>
      <c r="CY613" s="297"/>
      <c r="CZ613" s="297"/>
      <c r="DA613" s="297"/>
      <c r="DB613" s="297"/>
      <c r="DC613" s="297"/>
      <c r="DD613" s="297"/>
      <c r="DE613" s="297"/>
      <c r="DF613" s="297"/>
      <c r="DG613" s="297"/>
      <c r="DH613" s="297"/>
      <c r="DI613" s="297"/>
      <c r="DJ613" s="297"/>
      <c r="DK613" s="297"/>
      <c r="DL613" s="297"/>
      <c r="DM613" s="297"/>
      <c r="DN613" s="297"/>
      <c r="DO613" s="364"/>
      <c r="DP613" s="7"/>
      <c r="DQ613" s="7"/>
      <c r="DR613" s="7"/>
      <c r="DS613" s="7"/>
      <c r="DT613" s="7"/>
      <c r="DU613" s="7"/>
      <c r="DV613" s="7"/>
      <c r="DW613" s="7"/>
      <c r="DX613" s="7"/>
      <c r="DY613" s="7"/>
      <c r="DZ613" s="7"/>
      <c r="EA613" s="7"/>
      <c r="EB613" s="7"/>
      <c r="EC613" s="7"/>
      <c r="ED613" s="14"/>
    </row>
    <row r="614" spans="1:134" s="20" customFormat="1" ht="10" customHeight="1">
      <c r="A614" s="7"/>
      <c r="B614" s="7"/>
      <c r="C614" s="7"/>
      <c r="D614" s="7"/>
      <c r="E614" s="7"/>
      <c r="F614" s="7"/>
      <c r="G614" s="148"/>
      <c r="H614" s="163"/>
      <c r="I614" s="163"/>
      <c r="J614" s="163"/>
      <c r="K614" s="163"/>
      <c r="L614" s="163"/>
      <c r="M614" s="163"/>
      <c r="N614" s="163"/>
      <c r="O614" s="163"/>
      <c r="P614" s="163"/>
      <c r="Q614" s="163"/>
      <c r="R614" s="163"/>
      <c r="S614" s="163"/>
      <c r="T614" s="163"/>
      <c r="U614" s="163"/>
      <c r="V614" s="163"/>
      <c r="W614" s="265"/>
      <c r="X614" s="265"/>
      <c r="Y614" s="93"/>
      <c r="Z614" s="283" t="s">
        <v>240</v>
      </c>
      <c r="AA614" s="289"/>
      <c r="AB614" s="289"/>
      <c r="AC614" s="289"/>
      <c r="AD614" s="289"/>
      <c r="AE614" s="289"/>
      <c r="AF614" s="289"/>
      <c r="AG614" s="289"/>
      <c r="AH614" s="289"/>
      <c r="AI614" s="289"/>
      <c r="AJ614" s="289"/>
      <c r="AK614" s="289"/>
      <c r="AL614" s="289"/>
      <c r="AM614" s="289"/>
      <c r="AN614" s="289"/>
      <c r="AO614" s="289"/>
      <c r="AP614" s="289"/>
      <c r="AQ614" s="289"/>
      <c r="AR614" s="289"/>
      <c r="AS614" s="289"/>
      <c r="AT614" s="289"/>
      <c r="AU614" s="289"/>
      <c r="AV614" s="289"/>
      <c r="AW614" s="289"/>
      <c r="AX614" s="289"/>
      <c r="AY614" s="289"/>
      <c r="AZ614" s="359"/>
      <c r="BA614" s="365"/>
      <c r="BB614" s="7"/>
      <c r="BC614" s="7"/>
      <c r="BD614" s="7"/>
      <c r="BE614" s="383"/>
      <c r="BF614" s="389"/>
      <c r="BG614" s="388" t="s">
        <v>206</v>
      </c>
      <c r="BH614" s="388"/>
      <c r="BI614" s="389"/>
      <c r="BJ614" s="389"/>
      <c r="BK614" s="388" t="s">
        <v>199</v>
      </c>
      <c r="BL614" s="424"/>
      <c r="BM614" s="7"/>
      <c r="BN614" s="7"/>
      <c r="BO614" s="7"/>
      <c r="BP614" s="7"/>
      <c r="BQ614" s="7"/>
      <c r="BR614" s="7"/>
      <c r="BS614" s="7"/>
      <c r="BT614" s="7"/>
      <c r="BU614" s="146"/>
      <c r="BV614" s="58"/>
      <c r="BW614" s="58"/>
      <c r="BX614" s="58"/>
      <c r="BY614" s="58"/>
      <c r="BZ614" s="58"/>
      <c r="CA614" s="58"/>
      <c r="CB614" s="58"/>
      <c r="CC614" s="58"/>
      <c r="CD614" s="58"/>
      <c r="CE614" s="58"/>
      <c r="CF614" s="58"/>
      <c r="CG614" s="58"/>
      <c r="CH614" s="58"/>
      <c r="CI614" s="58"/>
      <c r="CJ614" s="58"/>
      <c r="CK614" s="265"/>
      <c r="CL614" s="265"/>
      <c r="CM614" s="93"/>
      <c r="CN614" s="283" t="s">
        <v>240</v>
      </c>
      <c r="CO614" s="289"/>
      <c r="CP614" s="289"/>
      <c r="CQ614" s="289"/>
      <c r="CR614" s="289"/>
      <c r="CS614" s="289"/>
      <c r="CT614" s="289"/>
      <c r="CU614" s="289"/>
      <c r="CV614" s="289"/>
      <c r="CW614" s="289"/>
      <c r="CX614" s="289"/>
      <c r="CY614" s="289"/>
      <c r="CZ614" s="289"/>
      <c r="DA614" s="289"/>
      <c r="DB614" s="289"/>
      <c r="DC614" s="289"/>
      <c r="DD614" s="289"/>
      <c r="DE614" s="289"/>
      <c r="DF614" s="289"/>
      <c r="DG614" s="289"/>
      <c r="DH614" s="289"/>
      <c r="DI614" s="289"/>
      <c r="DJ614" s="289"/>
      <c r="DK614" s="289"/>
      <c r="DL614" s="289"/>
      <c r="DM614" s="289"/>
      <c r="DN614" s="359"/>
      <c r="DO614" s="365"/>
      <c r="DP614" s="7"/>
      <c r="DQ614" s="7"/>
      <c r="DR614" s="7"/>
      <c r="DS614" s="383">
        <v>4</v>
      </c>
      <c r="DT614" s="389"/>
      <c r="DU614" s="388" t="s">
        <v>206</v>
      </c>
      <c r="DV614" s="388"/>
      <c r="DW614" s="389">
        <v>1</v>
      </c>
      <c r="DX614" s="389"/>
      <c r="DY614" s="388" t="s">
        <v>199</v>
      </c>
      <c r="DZ614" s="424"/>
      <c r="EA614" s="7"/>
      <c r="EB614" s="7"/>
      <c r="EC614" s="7"/>
      <c r="ED614" s="14"/>
    </row>
    <row r="615" spans="1:134" s="20" customFormat="1" ht="10" customHeight="1">
      <c r="A615" s="7"/>
      <c r="B615" s="7"/>
      <c r="C615" s="7"/>
      <c r="D615" s="7"/>
      <c r="E615" s="7"/>
      <c r="F615" s="7"/>
      <c r="G615" s="148"/>
      <c r="H615" s="163"/>
      <c r="I615" s="163"/>
      <c r="J615" s="163"/>
      <c r="K615" s="163"/>
      <c r="L615" s="163"/>
      <c r="M615" s="163"/>
      <c r="N615" s="163"/>
      <c r="O615" s="163"/>
      <c r="P615" s="163"/>
      <c r="Q615" s="163"/>
      <c r="R615" s="163"/>
      <c r="S615" s="163"/>
      <c r="T615" s="163"/>
      <c r="U615" s="163"/>
      <c r="V615" s="163"/>
      <c r="W615" s="265"/>
      <c r="X615" s="265"/>
      <c r="Y615" s="93"/>
      <c r="Z615" s="284"/>
      <c r="AA615" s="290"/>
      <c r="AB615" s="290"/>
      <c r="AC615" s="290"/>
      <c r="AD615" s="290"/>
      <c r="AE615" s="290"/>
      <c r="AF615" s="290"/>
      <c r="AG615" s="290"/>
      <c r="AH615" s="290"/>
      <c r="AI615" s="290"/>
      <c r="AJ615" s="290"/>
      <c r="AK615" s="290"/>
      <c r="AL615" s="290"/>
      <c r="AM615" s="290"/>
      <c r="AN615" s="290"/>
      <c r="AO615" s="290"/>
      <c r="AP615" s="290"/>
      <c r="AQ615" s="290"/>
      <c r="AR615" s="290"/>
      <c r="AS615" s="290"/>
      <c r="AT615" s="290"/>
      <c r="AU615" s="290"/>
      <c r="AV615" s="290"/>
      <c r="AW615" s="290"/>
      <c r="AX615" s="290"/>
      <c r="AY615" s="290"/>
      <c r="AZ615" s="360"/>
      <c r="BA615" s="366"/>
      <c r="BB615" s="66"/>
      <c r="BC615" s="7"/>
      <c r="BD615" s="7"/>
      <c r="BE615" s="384"/>
      <c r="BF615" s="68"/>
      <c r="BG615" s="66"/>
      <c r="BH615" s="66"/>
      <c r="BI615" s="68"/>
      <c r="BJ615" s="68"/>
      <c r="BK615" s="66"/>
      <c r="BL615" s="366"/>
      <c r="BM615" s="7"/>
      <c r="BN615" s="7"/>
      <c r="BO615" s="7"/>
      <c r="BP615" s="7"/>
      <c r="BQ615" s="7"/>
      <c r="BR615" s="7"/>
      <c r="BS615" s="7"/>
      <c r="BT615" s="7"/>
      <c r="BU615" s="146"/>
      <c r="BV615" s="58"/>
      <c r="BW615" s="58"/>
      <c r="BX615" s="58"/>
      <c r="BY615" s="58"/>
      <c r="BZ615" s="58"/>
      <c r="CA615" s="58"/>
      <c r="CB615" s="58"/>
      <c r="CC615" s="58"/>
      <c r="CD615" s="58"/>
      <c r="CE615" s="58"/>
      <c r="CF615" s="58"/>
      <c r="CG615" s="58"/>
      <c r="CH615" s="58"/>
      <c r="CI615" s="58"/>
      <c r="CJ615" s="58"/>
      <c r="CK615" s="265"/>
      <c r="CL615" s="265"/>
      <c r="CM615" s="93"/>
      <c r="CN615" s="284"/>
      <c r="CO615" s="290"/>
      <c r="CP615" s="290"/>
      <c r="CQ615" s="290"/>
      <c r="CR615" s="290"/>
      <c r="CS615" s="290"/>
      <c r="CT615" s="290"/>
      <c r="CU615" s="290"/>
      <c r="CV615" s="290"/>
      <c r="CW615" s="290"/>
      <c r="CX615" s="290"/>
      <c r="CY615" s="290"/>
      <c r="CZ615" s="290"/>
      <c r="DA615" s="290"/>
      <c r="DB615" s="290"/>
      <c r="DC615" s="290"/>
      <c r="DD615" s="290"/>
      <c r="DE615" s="290"/>
      <c r="DF615" s="290"/>
      <c r="DG615" s="290"/>
      <c r="DH615" s="290"/>
      <c r="DI615" s="290"/>
      <c r="DJ615" s="290"/>
      <c r="DK615" s="290"/>
      <c r="DL615" s="290"/>
      <c r="DM615" s="290"/>
      <c r="DN615" s="360"/>
      <c r="DO615" s="366"/>
      <c r="DP615" s="66"/>
      <c r="DQ615" s="7"/>
      <c r="DR615" s="7"/>
      <c r="DS615" s="384"/>
      <c r="DT615" s="68"/>
      <c r="DU615" s="66"/>
      <c r="DV615" s="66"/>
      <c r="DW615" s="68"/>
      <c r="DX615" s="68"/>
      <c r="DY615" s="66"/>
      <c r="DZ615" s="366"/>
      <c r="EA615" s="7"/>
      <c r="EB615" s="7"/>
      <c r="EC615" s="7"/>
      <c r="ED615" s="14"/>
    </row>
    <row r="616" spans="1:134" s="20" customFormat="1" ht="10" customHeight="1">
      <c r="A616" s="7"/>
      <c r="B616" s="7"/>
      <c r="C616" s="7"/>
      <c r="D616" s="7"/>
      <c r="E616" s="7"/>
      <c r="F616" s="7"/>
      <c r="G616" s="148"/>
      <c r="H616" s="163"/>
      <c r="I616" s="163"/>
      <c r="J616" s="163"/>
      <c r="K616" s="163"/>
      <c r="L616" s="163"/>
      <c r="M616" s="163"/>
      <c r="N616" s="163"/>
      <c r="O616" s="163"/>
      <c r="P616" s="163"/>
      <c r="Q616" s="163"/>
      <c r="R616" s="163"/>
      <c r="S616" s="163"/>
      <c r="T616" s="163"/>
      <c r="U616" s="163"/>
      <c r="V616" s="163"/>
      <c r="W616" s="265"/>
      <c r="X616" s="265"/>
      <c r="Y616" s="93"/>
      <c r="Z616" s="285"/>
      <c r="AA616" s="291"/>
      <c r="AB616" s="291"/>
      <c r="AC616" s="291"/>
      <c r="AD616" s="291"/>
      <c r="AE616" s="291"/>
      <c r="AF616" s="291"/>
      <c r="AG616" s="291"/>
      <c r="AH616" s="291"/>
      <c r="AI616" s="291"/>
      <c r="AJ616" s="291"/>
      <c r="AK616" s="291"/>
      <c r="AL616" s="291"/>
      <c r="AM616" s="291"/>
      <c r="AN616" s="291"/>
      <c r="AO616" s="291"/>
      <c r="AP616" s="291"/>
      <c r="AQ616" s="291"/>
      <c r="AR616" s="291"/>
      <c r="AS616" s="291"/>
      <c r="AT616" s="291"/>
      <c r="AU616" s="291"/>
      <c r="AV616" s="291"/>
      <c r="AW616" s="291"/>
      <c r="AX616" s="291"/>
      <c r="AY616" s="291"/>
      <c r="AZ616" s="361"/>
      <c r="BA616" s="366"/>
      <c r="BB616" s="66"/>
      <c r="BC616" s="7"/>
      <c r="BD616" s="7"/>
      <c r="BE616" s="385"/>
      <c r="BF616" s="390"/>
      <c r="BG616" s="298"/>
      <c r="BH616" s="298"/>
      <c r="BI616" s="390"/>
      <c r="BJ616" s="390"/>
      <c r="BK616" s="298"/>
      <c r="BL616" s="367"/>
      <c r="BM616" s="7"/>
      <c r="BN616" s="7"/>
      <c r="BO616" s="7"/>
      <c r="BP616" s="7"/>
      <c r="BQ616" s="7"/>
      <c r="BR616" s="7"/>
      <c r="BS616" s="7"/>
      <c r="BT616" s="7"/>
      <c r="BU616" s="146"/>
      <c r="BV616" s="58"/>
      <c r="BW616" s="58"/>
      <c r="BX616" s="58"/>
      <c r="BY616" s="58"/>
      <c r="BZ616" s="58"/>
      <c r="CA616" s="58"/>
      <c r="CB616" s="58"/>
      <c r="CC616" s="58"/>
      <c r="CD616" s="58"/>
      <c r="CE616" s="58"/>
      <c r="CF616" s="58"/>
      <c r="CG616" s="58"/>
      <c r="CH616" s="58"/>
      <c r="CI616" s="58"/>
      <c r="CJ616" s="58"/>
      <c r="CK616" s="265"/>
      <c r="CL616" s="265"/>
      <c r="CM616" s="93"/>
      <c r="CN616" s="285"/>
      <c r="CO616" s="291"/>
      <c r="CP616" s="291"/>
      <c r="CQ616" s="291"/>
      <c r="CR616" s="291"/>
      <c r="CS616" s="291"/>
      <c r="CT616" s="291"/>
      <c r="CU616" s="291"/>
      <c r="CV616" s="291"/>
      <c r="CW616" s="291"/>
      <c r="CX616" s="291"/>
      <c r="CY616" s="291"/>
      <c r="CZ616" s="291"/>
      <c r="DA616" s="291"/>
      <c r="DB616" s="291"/>
      <c r="DC616" s="291"/>
      <c r="DD616" s="291"/>
      <c r="DE616" s="291"/>
      <c r="DF616" s="291"/>
      <c r="DG616" s="291"/>
      <c r="DH616" s="291"/>
      <c r="DI616" s="291"/>
      <c r="DJ616" s="291"/>
      <c r="DK616" s="291"/>
      <c r="DL616" s="291"/>
      <c r="DM616" s="291"/>
      <c r="DN616" s="361"/>
      <c r="DO616" s="366"/>
      <c r="DP616" s="66"/>
      <c r="DQ616" s="7"/>
      <c r="DR616" s="7"/>
      <c r="DS616" s="385"/>
      <c r="DT616" s="390"/>
      <c r="DU616" s="298"/>
      <c r="DV616" s="298"/>
      <c r="DW616" s="390"/>
      <c r="DX616" s="390"/>
      <c r="DY616" s="298"/>
      <c r="DZ616" s="367"/>
      <c r="EA616" s="7"/>
      <c r="EB616" s="7"/>
      <c r="EC616" s="7"/>
      <c r="ED616" s="14"/>
    </row>
    <row r="617" spans="1:134" s="20" customFormat="1" ht="10" customHeight="1">
      <c r="A617" s="7"/>
      <c r="B617" s="7"/>
      <c r="C617" s="7"/>
      <c r="D617" s="7"/>
      <c r="E617" s="7"/>
      <c r="F617" s="7"/>
      <c r="G617" s="149"/>
      <c r="H617" s="154"/>
      <c r="I617" s="154"/>
      <c r="J617" s="154"/>
      <c r="K617" s="154"/>
      <c r="L617" s="154"/>
      <c r="M617" s="154"/>
      <c r="N617" s="154"/>
      <c r="O617" s="154"/>
      <c r="P617" s="154"/>
      <c r="Q617" s="154"/>
      <c r="R617" s="154"/>
      <c r="S617" s="154"/>
      <c r="T617" s="154"/>
      <c r="U617" s="154"/>
      <c r="V617" s="154"/>
      <c r="W617" s="266"/>
      <c r="X617" s="266"/>
      <c r="Y617" s="273"/>
      <c r="Z617" s="273"/>
      <c r="AA617" s="263"/>
      <c r="AB617" s="298"/>
      <c r="AC617" s="301"/>
      <c r="AD617" s="298"/>
      <c r="AE617" s="298"/>
      <c r="AF617" s="298"/>
      <c r="AG617" s="298"/>
      <c r="AH617" s="298"/>
      <c r="AI617" s="298"/>
      <c r="AJ617" s="298"/>
      <c r="AK617" s="298"/>
      <c r="AL617" s="298"/>
      <c r="AM617" s="298"/>
      <c r="AN617" s="298"/>
      <c r="AO617" s="298"/>
      <c r="AP617" s="298"/>
      <c r="AQ617" s="298"/>
      <c r="AR617" s="298"/>
      <c r="AS617" s="298"/>
      <c r="AT617" s="298"/>
      <c r="AU617" s="298"/>
      <c r="AV617" s="298"/>
      <c r="AW617" s="298"/>
      <c r="AX617" s="298"/>
      <c r="AY617" s="298"/>
      <c r="AZ617" s="298"/>
      <c r="BA617" s="367"/>
      <c r="BB617" s="66"/>
      <c r="BC617" s="7"/>
      <c r="BD617" s="7"/>
      <c r="BE617" s="7"/>
      <c r="BF617" s="7"/>
      <c r="BG617" s="7"/>
      <c r="BH617" s="7"/>
      <c r="BI617" s="7"/>
      <c r="BJ617" s="7"/>
      <c r="BK617" s="7"/>
      <c r="BL617" s="7"/>
      <c r="BM617" s="7"/>
      <c r="BN617" s="7"/>
      <c r="BO617" s="7"/>
      <c r="BP617" s="7"/>
      <c r="BQ617" s="7"/>
      <c r="BR617" s="7"/>
      <c r="BS617" s="7"/>
      <c r="BT617" s="7"/>
      <c r="BU617" s="147"/>
      <c r="BV617" s="161"/>
      <c r="BW617" s="161"/>
      <c r="BX617" s="161"/>
      <c r="BY617" s="161"/>
      <c r="BZ617" s="161"/>
      <c r="CA617" s="161"/>
      <c r="CB617" s="161"/>
      <c r="CC617" s="161"/>
      <c r="CD617" s="161"/>
      <c r="CE617" s="161"/>
      <c r="CF617" s="161"/>
      <c r="CG617" s="161"/>
      <c r="CH617" s="161"/>
      <c r="CI617" s="161"/>
      <c r="CJ617" s="161"/>
      <c r="CK617" s="266"/>
      <c r="CL617" s="266"/>
      <c r="CM617" s="273"/>
      <c r="CN617" s="273"/>
      <c r="CO617" s="263"/>
      <c r="CP617" s="298"/>
      <c r="CQ617" s="301"/>
      <c r="CR617" s="298"/>
      <c r="CS617" s="298"/>
      <c r="CT617" s="298"/>
      <c r="CU617" s="298"/>
      <c r="CV617" s="298"/>
      <c r="CW617" s="298"/>
      <c r="CX617" s="298"/>
      <c r="CY617" s="298"/>
      <c r="CZ617" s="298"/>
      <c r="DA617" s="298"/>
      <c r="DB617" s="298"/>
      <c r="DC617" s="298"/>
      <c r="DD617" s="298"/>
      <c r="DE617" s="298"/>
      <c r="DF617" s="298"/>
      <c r="DG617" s="298"/>
      <c r="DH617" s="298"/>
      <c r="DI617" s="298"/>
      <c r="DJ617" s="298"/>
      <c r="DK617" s="298"/>
      <c r="DL617" s="298"/>
      <c r="DM617" s="298"/>
      <c r="DN617" s="298"/>
      <c r="DO617" s="367"/>
      <c r="DP617" s="66"/>
      <c r="DQ617" s="7"/>
      <c r="DR617" s="7"/>
      <c r="DS617" s="7"/>
      <c r="DT617" s="7"/>
      <c r="DU617" s="7"/>
      <c r="DV617" s="7"/>
      <c r="DW617" s="7"/>
      <c r="DX617" s="7"/>
      <c r="DY617" s="7"/>
      <c r="DZ617" s="7"/>
      <c r="EA617" s="7"/>
      <c r="EB617" s="7"/>
      <c r="EC617" s="7"/>
      <c r="ED617" s="14"/>
    </row>
    <row r="618" spans="1:134" s="20" customFormat="1" ht="26.25" customHeight="1">
      <c r="A618" s="7"/>
      <c r="B618" s="7"/>
      <c r="C618" s="7"/>
      <c r="D618" s="7"/>
      <c r="E618" s="7"/>
      <c r="F618" s="7"/>
      <c r="G618" s="44"/>
      <c r="H618" s="44"/>
      <c r="I618" s="44"/>
      <c r="J618" s="44"/>
      <c r="K618" s="44"/>
      <c r="L618" s="44"/>
      <c r="M618" s="44"/>
      <c r="N618" s="44"/>
      <c r="O618" s="44"/>
      <c r="P618" s="44"/>
      <c r="Q618" s="44"/>
      <c r="R618" s="44"/>
      <c r="S618" s="44"/>
      <c r="T618" s="58"/>
      <c r="U618" s="58"/>
      <c r="V618" s="58"/>
      <c r="W618" s="41"/>
      <c r="X618" s="41"/>
      <c r="Y618" s="41"/>
      <c r="Z618" s="41"/>
      <c r="AA618" s="41"/>
      <c r="AB618" s="66"/>
      <c r="AC618" s="7"/>
      <c r="AD618" s="66"/>
      <c r="AE618" s="66"/>
      <c r="AF618" s="66"/>
      <c r="AG618" s="66"/>
      <c r="AH618" s="66"/>
      <c r="AI618" s="66"/>
      <c r="AJ618" s="66"/>
      <c r="AK618" s="66"/>
      <c r="AL618" s="66"/>
      <c r="AM618" s="66"/>
      <c r="AN618" s="66"/>
      <c r="AO618" s="66"/>
      <c r="AP618" s="66"/>
      <c r="AQ618" s="66"/>
      <c r="AR618" s="66"/>
      <c r="AS618" s="66"/>
      <c r="AT618" s="66"/>
      <c r="AU618" s="66"/>
      <c r="AV618" s="66"/>
      <c r="AW618" s="66"/>
      <c r="AX618" s="66"/>
      <c r="AY618" s="66"/>
      <c r="AZ618" s="66"/>
      <c r="BA618" s="66"/>
      <c r="BB618" s="66"/>
      <c r="BC618" s="7"/>
      <c r="BD618" s="7"/>
      <c r="BE618" s="7"/>
      <c r="BF618" s="7"/>
      <c r="BG618" s="7"/>
      <c r="BH618" s="7"/>
      <c r="BI618" s="7"/>
      <c r="BJ618" s="7"/>
      <c r="BK618" s="7"/>
      <c r="BL618" s="7"/>
      <c r="BM618" s="7"/>
      <c r="BN618" s="7"/>
      <c r="BO618" s="7"/>
      <c r="BP618" s="7"/>
      <c r="BQ618" s="7"/>
      <c r="BR618" s="7"/>
      <c r="BS618" s="7"/>
      <c r="BT618" s="7"/>
      <c r="BU618" s="44"/>
      <c r="BV618" s="44"/>
      <c r="BW618" s="44"/>
      <c r="BX618" s="44"/>
      <c r="BY618" s="44"/>
      <c r="BZ618" s="44"/>
      <c r="CA618" s="44"/>
      <c r="CB618" s="44"/>
      <c r="CC618" s="44"/>
      <c r="CD618" s="44"/>
      <c r="CE618" s="44"/>
      <c r="CF618" s="44"/>
      <c r="CG618" s="44"/>
      <c r="CH618" s="58"/>
      <c r="CI618" s="58"/>
      <c r="CJ618" s="58"/>
      <c r="CK618" s="41"/>
      <c r="CL618" s="41"/>
      <c r="CM618" s="41"/>
      <c r="CN618" s="41"/>
      <c r="CO618" s="41"/>
      <c r="CP618" s="66"/>
      <c r="CQ618" s="7"/>
      <c r="CR618" s="66"/>
      <c r="CS618" s="66"/>
      <c r="CT618" s="66"/>
      <c r="CU618" s="66"/>
      <c r="CV618" s="66"/>
      <c r="CW618" s="66"/>
      <c r="CX618" s="66"/>
      <c r="CY618" s="66"/>
      <c r="CZ618" s="66"/>
      <c r="DA618" s="66"/>
      <c r="DB618" s="66"/>
      <c r="DC618" s="66"/>
      <c r="DD618" s="66"/>
      <c r="DE618" s="66"/>
      <c r="DF618" s="66"/>
      <c r="DG618" s="66"/>
      <c r="DH618" s="66"/>
      <c r="DI618" s="66"/>
      <c r="DJ618" s="66"/>
      <c r="DK618" s="66"/>
      <c r="DL618" s="66"/>
      <c r="DM618" s="66"/>
      <c r="DN618" s="66"/>
      <c r="DO618" s="66"/>
      <c r="DP618" s="66"/>
      <c r="DQ618" s="7"/>
      <c r="DR618" s="7"/>
      <c r="DS618" s="7"/>
      <c r="DT618" s="7"/>
      <c r="DU618" s="7"/>
      <c r="DV618" s="7"/>
      <c r="DW618" s="7"/>
      <c r="DX618" s="7"/>
      <c r="DY618" s="7"/>
      <c r="DZ618" s="7"/>
      <c r="EA618" s="7"/>
      <c r="EB618" s="7"/>
      <c r="EC618" s="7"/>
      <c r="ED618" s="14"/>
    </row>
    <row r="619" spans="1:134" s="20" customFormat="1" ht="9" customHeight="1">
      <c r="A619" s="7"/>
      <c r="B619" s="7"/>
      <c r="C619" s="7"/>
      <c r="D619" s="7"/>
      <c r="E619" s="7"/>
      <c r="F619" s="123"/>
      <c r="G619" s="151" t="s">
        <v>200</v>
      </c>
      <c r="H619" s="151"/>
      <c r="I619" s="151"/>
      <c r="J619" s="151"/>
      <c r="K619" s="151"/>
      <c r="L619" s="151"/>
      <c r="M619" s="151"/>
      <c r="N619" s="151"/>
      <c r="O619" s="151"/>
      <c r="P619" s="151"/>
      <c r="Q619" s="151"/>
      <c r="R619" s="151"/>
      <c r="S619" s="151"/>
      <c r="T619" s="151"/>
      <c r="U619" s="151"/>
      <c r="V619" s="151"/>
      <c r="W619" s="267"/>
      <c r="X619" s="267"/>
      <c r="Y619" s="267"/>
      <c r="Z619" s="267"/>
      <c r="AA619" s="292"/>
      <c r="AB619" s="299"/>
      <c r="AC619" s="123"/>
      <c r="AD619" s="299"/>
      <c r="AE619" s="299"/>
      <c r="AF619" s="299"/>
      <c r="AG619" s="299"/>
      <c r="AH619" s="299"/>
      <c r="AI619" s="299"/>
      <c r="AJ619" s="299"/>
      <c r="AK619" s="299"/>
      <c r="AL619" s="299"/>
      <c r="AM619" s="299"/>
      <c r="AN619" s="299"/>
      <c r="AO619" s="299"/>
      <c r="AP619" s="299"/>
      <c r="AQ619" s="299"/>
      <c r="AR619" s="299"/>
      <c r="AS619" s="299"/>
      <c r="AT619" s="299"/>
      <c r="AU619" s="299"/>
      <c r="AV619" s="299"/>
      <c r="AW619" s="299"/>
      <c r="AX619" s="299"/>
      <c r="AY619" s="299"/>
      <c r="AZ619" s="299"/>
      <c r="BA619" s="299"/>
      <c r="BB619" s="299"/>
      <c r="BC619" s="7"/>
      <c r="BD619" s="7"/>
      <c r="BE619" s="7"/>
      <c r="BF619" s="7"/>
      <c r="BG619" s="7"/>
      <c r="BH619" s="7"/>
      <c r="BI619" s="7"/>
      <c r="BJ619" s="7"/>
      <c r="BK619" s="7"/>
      <c r="BL619" s="7"/>
      <c r="BM619" s="7"/>
      <c r="BN619" s="7"/>
      <c r="BO619" s="7"/>
      <c r="BP619" s="7"/>
      <c r="BQ619" s="7"/>
      <c r="BR619" s="7"/>
      <c r="BS619" s="7"/>
      <c r="BT619" s="123"/>
      <c r="BU619" s="151" t="s">
        <v>200</v>
      </c>
      <c r="BV619" s="151"/>
      <c r="BW619" s="151"/>
      <c r="BX619" s="151"/>
      <c r="BY619" s="151"/>
      <c r="BZ619" s="151"/>
      <c r="CA619" s="151"/>
      <c r="CB619" s="151"/>
      <c r="CC619" s="151"/>
      <c r="CD619" s="151"/>
      <c r="CE619" s="151"/>
      <c r="CF619" s="151"/>
      <c r="CG619" s="151"/>
      <c r="CH619" s="151"/>
      <c r="CI619" s="151"/>
      <c r="CJ619" s="151"/>
      <c r="CK619" s="267"/>
      <c r="CL619" s="267"/>
      <c r="CM619" s="267"/>
      <c r="CN619" s="267"/>
      <c r="CO619" s="292"/>
      <c r="CP619" s="299"/>
      <c r="CQ619" s="123"/>
      <c r="CR619" s="299"/>
      <c r="CS619" s="299"/>
      <c r="CT619" s="299"/>
      <c r="CU619" s="299"/>
      <c r="CV619" s="299"/>
      <c r="CW619" s="299"/>
      <c r="CX619" s="299"/>
      <c r="CY619" s="299"/>
      <c r="CZ619" s="299"/>
      <c r="DA619" s="299"/>
      <c r="DB619" s="299"/>
      <c r="DC619" s="299"/>
      <c r="DD619" s="299"/>
      <c r="DE619" s="299"/>
      <c r="DF619" s="299"/>
      <c r="DG619" s="299"/>
      <c r="DH619" s="299"/>
      <c r="DI619" s="299"/>
      <c r="DJ619" s="299"/>
      <c r="DK619" s="299"/>
      <c r="DL619" s="299"/>
      <c r="DM619" s="299"/>
      <c r="DN619" s="299"/>
      <c r="DO619" s="299"/>
      <c r="DP619" s="299"/>
      <c r="DQ619" s="7"/>
      <c r="DR619" s="7"/>
      <c r="DS619" s="7"/>
      <c r="DT619" s="7"/>
      <c r="DU619" s="7"/>
      <c r="DV619" s="7"/>
      <c r="DW619" s="7"/>
      <c r="DX619" s="7"/>
      <c r="DY619" s="7"/>
      <c r="DZ619" s="7"/>
      <c r="EA619" s="7"/>
      <c r="EB619" s="7"/>
      <c r="EC619" s="7"/>
      <c r="ED619" s="14"/>
    </row>
    <row r="620" spans="1:134" s="20" customFormat="1" ht="9" customHeight="1">
      <c r="A620" s="7"/>
      <c r="B620" s="7"/>
      <c r="C620" s="7"/>
      <c r="D620" s="7"/>
      <c r="E620" s="7"/>
      <c r="F620" s="123"/>
      <c r="G620" s="150"/>
      <c r="H620" s="150"/>
      <c r="I620" s="150"/>
      <c r="J620" s="150"/>
      <c r="K620" s="150"/>
      <c r="L620" s="150"/>
      <c r="M620" s="150"/>
      <c r="N620" s="150"/>
      <c r="O620" s="150"/>
      <c r="P620" s="150"/>
      <c r="Q620" s="150"/>
      <c r="R620" s="150"/>
      <c r="S620" s="150"/>
      <c r="T620" s="150"/>
      <c r="U620" s="151"/>
      <c r="V620" s="151"/>
      <c r="W620" s="267"/>
      <c r="X620" s="267"/>
      <c r="Y620" s="267"/>
      <c r="Z620" s="267"/>
      <c r="AA620" s="123"/>
      <c r="AB620" s="123"/>
      <c r="AC620" s="123"/>
      <c r="AD620" s="123"/>
      <c r="AE620" s="123"/>
      <c r="AF620" s="123"/>
      <c r="AG620" s="123"/>
      <c r="AH620" s="123"/>
      <c r="AI620" s="123"/>
      <c r="AJ620" s="123"/>
      <c r="AK620" s="123"/>
      <c r="AL620" s="123"/>
      <c r="AM620" s="123"/>
      <c r="AN620" s="123"/>
      <c r="AO620" s="123"/>
      <c r="AP620" s="123"/>
      <c r="AQ620" s="123"/>
      <c r="AR620" s="123"/>
      <c r="AS620" s="123"/>
      <c r="AT620" s="123"/>
      <c r="AU620" s="123"/>
      <c r="AV620" s="123"/>
      <c r="AW620" s="123"/>
      <c r="AX620" s="123"/>
      <c r="AY620" s="123"/>
      <c r="AZ620" s="123"/>
      <c r="BA620" s="123"/>
      <c r="BB620" s="123"/>
      <c r="BC620" s="7"/>
      <c r="BD620" s="7"/>
      <c r="BE620" s="7"/>
      <c r="BF620" s="7"/>
      <c r="BG620" s="7"/>
      <c r="BH620" s="7"/>
      <c r="BI620" s="7"/>
      <c r="BJ620" s="7"/>
      <c r="BK620" s="7"/>
      <c r="BL620" s="7"/>
      <c r="BM620" s="7"/>
      <c r="BN620" s="7"/>
      <c r="BO620" s="7"/>
      <c r="BP620" s="7"/>
      <c r="BQ620" s="7"/>
      <c r="BR620" s="7"/>
      <c r="BS620" s="7"/>
      <c r="BT620" s="123"/>
      <c r="BU620" s="150"/>
      <c r="BV620" s="150"/>
      <c r="BW620" s="150"/>
      <c r="BX620" s="150"/>
      <c r="BY620" s="150"/>
      <c r="BZ620" s="150"/>
      <c r="CA620" s="150"/>
      <c r="CB620" s="150"/>
      <c r="CC620" s="150"/>
      <c r="CD620" s="150"/>
      <c r="CE620" s="150"/>
      <c r="CF620" s="150"/>
      <c r="CG620" s="150"/>
      <c r="CH620" s="150"/>
      <c r="CI620" s="151"/>
      <c r="CJ620" s="151"/>
      <c r="CK620" s="267"/>
      <c r="CL620" s="267"/>
      <c r="CM620" s="267"/>
      <c r="CN620" s="267"/>
      <c r="CO620" s="123"/>
      <c r="CP620" s="123"/>
      <c r="CQ620" s="123"/>
      <c r="CR620" s="123"/>
      <c r="CS620" s="123"/>
      <c r="CT620" s="123"/>
      <c r="CU620" s="123"/>
      <c r="CV620" s="123"/>
      <c r="CW620" s="123"/>
      <c r="CX620" s="123"/>
      <c r="CY620" s="123"/>
      <c r="CZ620" s="123"/>
      <c r="DA620" s="123"/>
      <c r="DB620" s="123"/>
      <c r="DC620" s="123"/>
      <c r="DD620" s="123"/>
      <c r="DE620" s="123"/>
      <c r="DF620" s="123"/>
      <c r="DG620" s="123"/>
      <c r="DH620" s="123"/>
      <c r="DI620" s="123"/>
      <c r="DJ620" s="123"/>
      <c r="DK620" s="123"/>
      <c r="DL620" s="123"/>
      <c r="DM620" s="123"/>
      <c r="DN620" s="123"/>
      <c r="DO620" s="123"/>
      <c r="DP620" s="123"/>
      <c r="DQ620" s="7"/>
      <c r="DR620" s="7"/>
      <c r="DS620" s="7"/>
      <c r="DT620" s="7"/>
      <c r="DU620" s="7"/>
      <c r="DV620" s="7"/>
      <c r="DW620" s="7"/>
      <c r="DX620" s="7"/>
      <c r="DY620" s="7"/>
      <c r="DZ620" s="7"/>
      <c r="EA620" s="7"/>
      <c r="EB620" s="7"/>
      <c r="EC620" s="7"/>
      <c r="ED620" s="14"/>
    </row>
    <row r="621" spans="1:134" s="20" customFormat="1" ht="10" customHeight="1">
      <c r="A621" s="7"/>
      <c r="B621" s="7"/>
      <c r="C621" s="7"/>
      <c r="D621" s="7"/>
      <c r="E621" s="7"/>
      <c r="F621" s="123"/>
      <c r="G621" s="145" t="s">
        <v>407</v>
      </c>
      <c r="H621" s="160"/>
      <c r="I621" s="160"/>
      <c r="J621" s="160"/>
      <c r="K621" s="160"/>
      <c r="L621" s="160"/>
      <c r="M621" s="160"/>
      <c r="N621" s="160"/>
      <c r="O621" s="160"/>
      <c r="P621" s="160"/>
      <c r="Q621" s="160"/>
      <c r="R621" s="160"/>
      <c r="S621" s="160"/>
      <c r="T621" s="160"/>
      <c r="U621" s="160"/>
      <c r="V621" s="160"/>
      <c r="W621" s="268"/>
      <c r="X621" s="268"/>
      <c r="Y621" s="272"/>
      <c r="Z621" s="272"/>
      <c r="AA621" s="262"/>
      <c r="AB621" s="297"/>
      <c r="AC621" s="297"/>
      <c r="AD621" s="297"/>
      <c r="AE621" s="297"/>
      <c r="AF621" s="297"/>
      <c r="AG621" s="297"/>
      <c r="AH621" s="297"/>
      <c r="AI621" s="297"/>
      <c r="AJ621" s="297"/>
      <c r="AK621" s="297"/>
      <c r="AL621" s="297"/>
      <c r="AM621" s="297"/>
      <c r="AN621" s="297"/>
      <c r="AO621" s="297"/>
      <c r="AP621" s="297"/>
      <c r="AQ621" s="297"/>
      <c r="AR621" s="297"/>
      <c r="AS621" s="297"/>
      <c r="AT621" s="297"/>
      <c r="AU621" s="297"/>
      <c r="AV621" s="297"/>
      <c r="AW621" s="297"/>
      <c r="AX621" s="297"/>
      <c r="AY621" s="297"/>
      <c r="AZ621" s="297"/>
      <c r="BA621" s="364"/>
      <c r="BB621" s="123"/>
      <c r="BC621" s="7"/>
      <c r="BD621" s="7"/>
      <c r="BE621" s="7"/>
      <c r="BF621" s="7"/>
      <c r="BG621" s="7"/>
      <c r="BH621" s="7"/>
      <c r="BI621" s="7"/>
      <c r="BJ621" s="7"/>
      <c r="BK621" s="7"/>
      <c r="BL621" s="7"/>
      <c r="BM621" s="7"/>
      <c r="BN621" s="7"/>
      <c r="BO621" s="7"/>
      <c r="BP621" s="7"/>
      <c r="BQ621" s="7"/>
      <c r="BR621" s="7"/>
      <c r="BS621" s="7"/>
      <c r="BT621" s="123"/>
      <c r="BU621" s="145" t="s">
        <v>407</v>
      </c>
      <c r="BV621" s="160"/>
      <c r="BW621" s="160"/>
      <c r="BX621" s="160"/>
      <c r="BY621" s="160"/>
      <c r="BZ621" s="160"/>
      <c r="CA621" s="160"/>
      <c r="CB621" s="160"/>
      <c r="CC621" s="160"/>
      <c r="CD621" s="160"/>
      <c r="CE621" s="160"/>
      <c r="CF621" s="160"/>
      <c r="CG621" s="160"/>
      <c r="CH621" s="160"/>
      <c r="CI621" s="160"/>
      <c r="CJ621" s="160"/>
      <c r="CK621" s="268"/>
      <c r="CL621" s="268"/>
      <c r="CM621" s="272"/>
      <c r="CN621" s="272"/>
      <c r="CO621" s="262"/>
      <c r="CP621" s="297"/>
      <c r="CQ621" s="297"/>
      <c r="CR621" s="297"/>
      <c r="CS621" s="297"/>
      <c r="CT621" s="297"/>
      <c r="CU621" s="297"/>
      <c r="CV621" s="297"/>
      <c r="CW621" s="297"/>
      <c r="CX621" s="297"/>
      <c r="CY621" s="297"/>
      <c r="CZ621" s="297"/>
      <c r="DA621" s="297"/>
      <c r="DB621" s="297"/>
      <c r="DC621" s="297"/>
      <c r="DD621" s="297"/>
      <c r="DE621" s="297"/>
      <c r="DF621" s="297"/>
      <c r="DG621" s="297"/>
      <c r="DH621" s="297"/>
      <c r="DI621" s="297"/>
      <c r="DJ621" s="297"/>
      <c r="DK621" s="297"/>
      <c r="DL621" s="297"/>
      <c r="DM621" s="297"/>
      <c r="DN621" s="297"/>
      <c r="DO621" s="364"/>
      <c r="DP621" s="123"/>
      <c r="DQ621" s="7"/>
      <c r="DR621" s="7"/>
      <c r="DS621" s="7"/>
      <c r="DT621" s="7"/>
      <c r="DU621" s="7"/>
      <c r="DV621" s="7"/>
      <c r="DW621" s="7"/>
      <c r="DX621" s="7"/>
      <c r="DY621" s="7"/>
      <c r="DZ621" s="7"/>
      <c r="EA621" s="7"/>
      <c r="EB621" s="7"/>
      <c r="EC621" s="7"/>
      <c r="ED621" s="14"/>
    </row>
    <row r="622" spans="1:134" s="20" customFormat="1" ht="10" customHeight="1">
      <c r="A622" s="7"/>
      <c r="B622" s="7"/>
      <c r="C622" s="7"/>
      <c r="D622" s="7"/>
      <c r="E622" s="7"/>
      <c r="F622" s="123"/>
      <c r="G622" s="146"/>
      <c r="H622" s="58"/>
      <c r="I622" s="58"/>
      <c r="J622" s="58"/>
      <c r="K622" s="58"/>
      <c r="L622" s="58"/>
      <c r="M622" s="58"/>
      <c r="N622" s="58"/>
      <c r="O622" s="58"/>
      <c r="P622" s="58"/>
      <c r="Q622" s="58"/>
      <c r="R622" s="58"/>
      <c r="S622" s="58"/>
      <c r="T622" s="58"/>
      <c r="U622" s="58"/>
      <c r="V622" s="58"/>
      <c r="W622" s="269"/>
      <c r="X622" s="269"/>
      <c r="Y622" s="93"/>
      <c r="Z622" s="283" t="s">
        <v>406</v>
      </c>
      <c r="AA622" s="289"/>
      <c r="AB622" s="289"/>
      <c r="AC622" s="289"/>
      <c r="AD622" s="289"/>
      <c r="AE622" s="289"/>
      <c r="AF622" s="289"/>
      <c r="AG622" s="289"/>
      <c r="AH622" s="289"/>
      <c r="AI622" s="289"/>
      <c r="AJ622" s="289"/>
      <c r="AK622" s="289"/>
      <c r="AL622" s="289"/>
      <c r="AM622" s="289"/>
      <c r="AN622" s="289"/>
      <c r="AO622" s="289"/>
      <c r="AP622" s="289"/>
      <c r="AQ622" s="289"/>
      <c r="AR622" s="289"/>
      <c r="AS622" s="289"/>
      <c r="AT622" s="289"/>
      <c r="AU622" s="289"/>
      <c r="AV622" s="289"/>
      <c r="AW622" s="289"/>
      <c r="AX622" s="289"/>
      <c r="AY622" s="289"/>
      <c r="AZ622" s="359"/>
      <c r="BA622" s="365"/>
      <c r="BB622" s="123"/>
      <c r="BC622" s="7"/>
      <c r="BD622" s="7"/>
      <c r="BE622" s="383"/>
      <c r="BF622" s="389"/>
      <c r="BG622" s="388" t="s">
        <v>206</v>
      </c>
      <c r="BH622" s="388"/>
      <c r="BI622" s="389"/>
      <c r="BJ622" s="389"/>
      <c r="BK622" s="388" t="s">
        <v>199</v>
      </c>
      <c r="BL622" s="424"/>
      <c r="BM622" s="7"/>
      <c r="BN622" s="7"/>
      <c r="BO622" s="7"/>
      <c r="BP622" s="7"/>
      <c r="BQ622" s="7"/>
      <c r="BR622" s="7"/>
      <c r="BS622" s="7"/>
      <c r="BT622" s="123"/>
      <c r="BU622" s="146"/>
      <c r="BV622" s="58"/>
      <c r="BW622" s="58"/>
      <c r="BX622" s="58"/>
      <c r="BY622" s="58"/>
      <c r="BZ622" s="58"/>
      <c r="CA622" s="58"/>
      <c r="CB622" s="58"/>
      <c r="CC622" s="58"/>
      <c r="CD622" s="58"/>
      <c r="CE622" s="58"/>
      <c r="CF622" s="58"/>
      <c r="CG622" s="58"/>
      <c r="CH622" s="58"/>
      <c r="CI622" s="58"/>
      <c r="CJ622" s="58"/>
      <c r="CK622" s="269"/>
      <c r="CL622" s="269"/>
      <c r="CM622" s="93"/>
      <c r="CN622" s="283" t="s">
        <v>406</v>
      </c>
      <c r="CO622" s="289"/>
      <c r="CP622" s="289"/>
      <c r="CQ622" s="289"/>
      <c r="CR622" s="289"/>
      <c r="CS622" s="289"/>
      <c r="CT622" s="289"/>
      <c r="CU622" s="289"/>
      <c r="CV622" s="289"/>
      <c r="CW622" s="289"/>
      <c r="CX622" s="289"/>
      <c r="CY622" s="289"/>
      <c r="CZ622" s="289"/>
      <c r="DA622" s="289"/>
      <c r="DB622" s="289"/>
      <c r="DC622" s="289"/>
      <c r="DD622" s="289"/>
      <c r="DE622" s="289"/>
      <c r="DF622" s="289"/>
      <c r="DG622" s="289"/>
      <c r="DH622" s="289"/>
      <c r="DI622" s="289"/>
      <c r="DJ622" s="289"/>
      <c r="DK622" s="289"/>
      <c r="DL622" s="289"/>
      <c r="DM622" s="289"/>
      <c r="DN622" s="359"/>
      <c r="DO622" s="365"/>
      <c r="DP622" s="123"/>
      <c r="DQ622" s="7"/>
      <c r="DR622" s="7"/>
      <c r="DS622" s="383">
        <v>8</v>
      </c>
      <c r="DT622" s="389"/>
      <c r="DU622" s="388" t="s">
        <v>206</v>
      </c>
      <c r="DV622" s="388"/>
      <c r="DW622" s="389">
        <v>1</v>
      </c>
      <c r="DX622" s="389"/>
      <c r="DY622" s="388" t="s">
        <v>199</v>
      </c>
      <c r="DZ622" s="424"/>
      <c r="EA622" s="7"/>
      <c r="EB622" s="7"/>
      <c r="EC622" s="7"/>
      <c r="ED622" s="14"/>
    </row>
    <row r="623" spans="1:134" s="20" customFormat="1" ht="10" customHeight="1">
      <c r="A623" s="7"/>
      <c r="B623" s="7"/>
      <c r="C623" s="7"/>
      <c r="D623" s="7"/>
      <c r="E623" s="7"/>
      <c r="F623" s="123"/>
      <c r="G623" s="146"/>
      <c r="H623" s="58"/>
      <c r="I623" s="58"/>
      <c r="J623" s="58"/>
      <c r="K623" s="58"/>
      <c r="L623" s="58"/>
      <c r="M623" s="58"/>
      <c r="N623" s="58"/>
      <c r="O623" s="58"/>
      <c r="P623" s="58"/>
      <c r="Q623" s="58"/>
      <c r="R623" s="58"/>
      <c r="S623" s="58"/>
      <c r="T623" s="58"/>
      <c r="U623" s="58"/>
      <c r="V623" s="58"/>
      <c r="W623" s="269"/>
      <c r="X623" s="269"/>
      <c r="Y623" s="93"/>
      <c r="Z623" s="284"/>
      <c r="AA623" s="290"/>
      <c r="AB623" s="290"/>
      <c r="AC623" s="290"/>
      <c r="AD623" s="290"/>
      <c r="AE623" s="290"/>
      <c r="AF623" s="290"/>
      <c r="AG623" s="290"/>
      <c r="AH623" s="290"/>
      <c r="AI623" s="290"/>
      <c r="AJ623" s="290"/>
      <c r="AK623" s="290"/>
      <c r="AL623" s="290"/>
      <c r="AM623" s="290"/>
      <c r="AN623" s="290"/>
      <c r="AO623" s="290"/>
      <c r="AP623" s="290"/>
      <c r="AQ623" s="290"/>
      <c r="AR623" s="290"/>
      <c r="AS623" s="290"/>
      <c r="AT623" s="290"/>
      <c r="AU623" s="290"/>
      <c r="AV623" s="290"/>
      <c r="AW623" s="290"/>
      <c r="AX623" s="290"/>
      <c r="AY623" s="290"/>
      <c r="AZ623" s="360"/>
      <c r="BA623" s="366"/>
      <c r="BB623" s="299"/>
      <c r="BC623" s="7"/>
      <c r="BD623" s="7"/>
      <c r="BE623" s="384"/>
      <c r="BF623" s="68"/>
      <c r="BG623" s="66"/>
      <c r="BH623" s="66"/>
      <c r="BI623" s="68"/>
      <c r="BJ623" s="68"/>
      <c r="BK623" s="66"/>
      <c r="BL623" s="366"/>
      <c r="BM623" s="7"/>
      <c r="BN623" s="7"/>
      <c r="BO623" s="7"/>
      <c r="BP623" s="7"/>
      <c r="BQ623" s="7"/>
      <c r="BR623" s="7"/>
      <c r="BS623" s="7"/>
      <c r="BT623" s="123"/>
      <c r="BU623" s="146"/>
      <c r="BV623" s="58"/>
      <c r="BW623" s="58"/>
      <c r="BX623" s="58"/>
      <c r="BY623" s="58"/>
      <c r="BZ623" s="58"/>
      <c r="CA623" s="58"/>
      <c r="CB623" s="58"/>
      <c r="CC623" s="58"/>
      <c r="CD623" s="58"/>
      <c r="CE623" s="58"/>
      <c r="CF623" s="58"/>
      <c r="CG623" s="58"/>
      <c r="CH623" s="58"/>
      <c r="CI623" s="58"/>
      <c r="CJ623" s="58"/>
      <c r="CK623" s="269"/>
      <c r="CL623" s="269"/>
      <c r="CM623" s="93"/>
      <c r="CN623" s="284"/>
      <c r="CO623" s="290"/>
      <c r="CP623" s="290"/>
      <c r="CQ623" s="290"/>
      <c r="CR623" s="290"/>
      <c r="CS623" s="290"/>
      <c r="CT623" s="290"/>
      <c r="CU623" s="290"/>
      <c r="CV623" s="290"/>
      <c r="CW623" s="290"/>
      <c r="CX623" s="290"/>
      <c r="CY623" s="290"/>
      <c r="CZ623" s="290"/>
      <c r="DA623" s="290"/>
      <c r="DB623" s="290"/>
      <c r="DC623" s="290"/>
      <c r="DD623" s="290"/>
      <c r="DE623" s="290"/>
      <c r="DF623" s="290"/>
      <c r="DG623" s="290"/>
      <c r="DH623" s="290"/>
      <c r="DI623" s="290"/>
      <c r="DJ623" s="290"/>
      <c r="DK623" s="290"/>
      <c r="DL623" s="290"/>
      <c r="DM623" s="290"/>
      <c r="DN623" s="360"/>
      <c r="DO623" s="366"/>
      <c r="DP623" s="299"/>
      <c r="DQ623" s="7"/>
      <c r="DR623" s="7"/>
      <c r="DS623" s="384"/>
      <c r="DT623" s="68"/>
      <c r="DU623" s="66"/>
      <c r="DV623" s="66"/>
      <c r="DW623" s="68"/>
      <c r="DX623" s="68"/>
      <c r="DY623" s="66"/>
      <c r="DZ623" s="366"/>
      <c r="EA623" s="7"/>
      <c r="EB623" s="7"/>
      <c r="EC623" s="7"/>
      <c r="ED623" s="14"/>
    </row>
    <row r="624" spans="1:134" s="20" customFormat="1" ht="10" customHeight="1">
      <c r="A624" s="7"/>
      <c r="B624" s="7"/>
      <c r="C624" s="7"/>
      <c r="D624" s="7"/>
      <c r="E624" s="7"/>
      <c r="F624" s="123"/>
      <c r="G624" s="146"/>
      <c r="H624" s="58"/>
      <c r="I624" s="58"/>
      <c r="J624" s="58"/>
      <c r="K624" s="58"/>
      <c r="L624" s="58"/>
      <c r="M624" s="58"/>
      <c r="N624" s="58"/>
      <c r="O624" s="58"/>
      <c r="P624" s="58"/>
      <c r="Q624" s="58"/>
      <c r="R624" s="58"/>
      <c r="S624" s="58"/>
      <c r="T624" s="58"/>
      <c r="U624" s="58"/>
      <c r="V624" s="58"/>
      <c r="W624" s="269"/>
      <c r="X624" s="269"/>
      <c r="Y624" s="93"/>
      <c r="Z624" s="285"/>
      <c r="AA624" s="291"/>
      <c r="AB624" s="291"/>
      <c r="AC624" s="291"/>
      <c r="AD624" s="291"/>
      <c r="AE624" s="291"/>
      <c r="AF624" s="291"/>
      <c r="AG624" s="291"/>
      <c r="AH624" s="291"/>
      <c r="AI624" s="291"/>
      <c r="AJ624" s="291"/>
      <c r="AK624" s="291"/>
      <c r="AL624" s="291"/>
      <c r="AM624" s="291"/>
      <c r="AN624" s="291"/>
      <c r="AO624" s="291"/>
      <c r="AP624" s="291"/>
      <c r="AQ624" s="291"/>
      <c r="AR624" s="291"/>
      <c r="AS624" s="291"/>
      <c r="AT624" s="291"/>
      <c r="AU624" s="291"/>
      <c r="AV624" s="291"/>
      <c r="AW624" s="291"/>
      <c r="AX624" s="291"/>
      <c r="AY624" s="291"/>
      <c r="AZ624" s="361"/>
      <c r="BA624" s="366"/>
      <c r="BB624" s="299"/>
      <c r="BC624" s="7"/>
      <c r="BD624" s="7"/>
      <c r="BE624" s="385"/>
      <c r="BF624" s="390"/>
      <c r="BG624" s="298"/>
      <c r="BH624" s="298"/>
      <c r="BI624" s="390"/>
      <c r="BJ624" s="390"/>
      <c r="BK624" s="298"/>
      <c r="BL624" s="367"/>
      <c r="BM624" s="7"/>
      <c r="BN624" s="7"/>
      <c r="BO624" s="7"/>
      <c r="BP624" s="7"/>
      <c r="BQ624" s="7"/>
      <c r="BR624" s="7"/>
      <c r="BS624" s="7"/>
      <c r="BT624" s="123"/>
      <c r="BU624" s="146"/>
      <c r="BV624" s="58"/>
      <c r="BW624" s="58"/>
      <c r="BX624" s="58"/>
      <c r="BY624" s="58"/>
      <c r="BZ624" s="58"/>
      <c r="CA624" s="58"/>
      <c r="CB624" s="58"/>
      <c r="CC624" s="58"/>
      <c r="CD624" s="58"/>
      <c r="CE624" s="58"/>
      <c r="CF624" s="58"/>
      <c r="CG624" s="58"/>
      <c r="CH624" s="58"/>
      <c r="CI624" s="58"/>
      <c r="CJ624" s="58"/>
      <c r="CK624" s="269"/>
      <c r="CL624" s="269"/>
      <c r="CM624" s="93"/>
      <c r="CN624" s="285"/>
      <c r="CO624" s="291"/>
      <c r="CP624" s="291"/>
      <c r="CQ624" s="291"/>
      <c r="CR624" s="291"/>
      <c r="CS624" s="291"/>
      <c r="CT624" s="291"/>
      <c r="CU624" s="291"/>
      <c r="CV624" s="291"/>
      <c r="CW624" s="291"/>
      <c r="CX624" s="291"/>
      <c r="CY624" s="291"/>
      <c r="CZ624" s="291"/>
      <c r="DA624" s="291"/>
      <c r="DB624" s="291"/>
      <c r="DC624" s="291"/>
      <c r="DD624" s="291"/>
      <c r="DE624" s="291"/>
      <c r="DF624" s="291"/>
      <c r="DG624" s="291"/>
      <c r="DH624" s="291"/>
      <c r="DI624" s="291"/>
      <c r="DJ624" s="291"/>
      <c r="DK624" s="291"/>
      <c r="DL624" s="291"/>
      <c r="DM624" s="291"/>
      <c r="DN624" s="361"/>
      <c r="DO624" s="366"/>
      <c r="DP624" s="299"/>
      <c r="DQ624" s="7"/>
      <c r="DR624" s="7"/>
      <c r="DS624" s="385"/>
      <c r="DT624" s="390"/>
      <c r="DU624" s="298"/>
      <c r="DV624" s="298"/>
      <c r="DW624" s="390"/>
      <c r="DX624" s="390"/>
      <c r="DY624" s="298"/>
      <c r="DZ624" s="367"/>
      <c r="EA624" s="7"/>
      <c r="EB624" s="7"/>
      <c r="EC624" s="7"/>
      <c r="ED624" s="14"/>
    </row>
    <row r="625" spans="1:134" s="20" customFormat="1" ht="10" customHeight="1">
      <c r="A625" s="7"/>
      <c r="B625" s="7"/>
      <c r="C625" s="7"/>
      <c r="D625" s="7"/>
      <c r="E625" s="7"/>
      <c r="F625" s="123"/>
      <c r="G625" s="147"/>
      <c r="H625" s="161"/>
      <c r="I625" s="161"/>
      <c r="J625" s="161"/>
      <c r="K625" s="161"/>
      <c r="L625" s="161"/>
      <c r="M625" s="161"/>
      <c r="N625" s="161"/>
      <c r="O625" s="161"/>
      <c r="P625" s="161"/>
      <c r="Q625" s="161"/>
      <c r="R625" s="161"/>
      <c r="S625" s="161"/>
      <c r="T625" s="161"/>
      <c r="U625" s="161"/>
      <c r="V625" s="161"/>
      <c r="W625" s="270"/>
      <c r="X625" s="270"/>
      <c r="Y625" s="273"/>
      <c r="Z625" s="273"/>
      <c r="AA625" s="263"/>
      <c r="AB625" s="298"/>
      <c r="AC625" s="301"/>
      <c r="AD625" s="298"/>
      <c r="AE625" s="298"/>
      <c r="AF625" s="298"/>
      <c r="AG625" s="298"/>
      <c r="AH625" s="298"/>
      <c r="AI625" s="298"/>
      <c r="AJ625" s="298"/>
      <c r="AK625" s="298"/>
      <c r="AL625" s="298"/>
      <c r="AM625" s="298"/>
      <c r="AN625" s="298"/>
      <c r="AO625" s="298"/>
      <c r="AP625" s="298"/>
      <c r="AQ625" s="298"/>
      <c r="AR625" s="298"/>
      <c r="AS625" s="298"/>
      <c r="AT625" s="298"/>
      <c r="AU625" s="298"/>
      <c r="AV625" s="298"/>
      <c r="AW625" s="298"/>
      <c r="AX625" s="298"/>
      <c r="AY625" s="298"/>
      <c r="AZ625" s="298"/>
      <c r="BA625" s="367"/>
      <c r="BB625" s="299"/>
      <c r="BC625" s="7"/>
      <c r="BD625" s="7"/>
      <c r="BE625" s="7"/>
      <c r="BF625" s="7"/>
      <c r="BG625" s="7"/>
      <c r="BH625" s="7"/>
      <c r="BI625" s="7"/>
      <c r="BJ625" s="7"/>
      <c r="BK625" s="7"/>
      <c r="BL625" s="7"/>
      <c r="BM625" s="7"/>
      <c r="BN625" s="7"/>
      <c r="BO625" s="7"/>
      <c r="BP625" s="7"/>
      <c r="BQ625" s="7"/>
      <c r="BR625" s="7"/>
      <c r="BS625" s="7"/>
      <c r="BT625" s="123"/>
      <c r="BU625" s="147"/>
      <c r="BV625" s="161"/>
      <c r="BW625" s="161"/>
      <c r="BX625" s="161"/>
      <c r="BY625" s="161"/>
      <c r="BZ625" s="161"/>
      <c r="CA625" s="161"/>
      <c r="CB625" s="161"/>
      <c r="CC625" s="161"/>
      <c r="CD625" s="161"/>
      <c r="CE625" s="161"/>
      <c r="CF625" s="161"/>
      <c r="CG625" s="161"/>
      <c r="CH625" s="161"/>
      <c r="CI625" s="161"/>
      <c r="CJ625" s="161"/>
      <c r="CK625" s="270"/>
      <c r="CL625" s="270"/>
      <c r="CM625" s="273"/>
      <c r="CN625" s="273"/>
      <c r="CO625" s="263"/>
      <c r="CP625" s="298"/>
      <c r="CQ625" s="301"/>
      <c r="CR625" s="298"/>
      <c r="CS625" s="298"/>
      <c r="CT625" s="298"/>
      <c r="CU625" s="298"/>
      <c r="CV625" s="298"/>
      <c r="CW625" s="298"/>
      <c r="CX625" s="298"/>
      <c r="CY625" s="298"/>
      <c r="CZ625" s="298"/>
      <c r="DA625" s="298"/>
      <c r="DB625" s="298"/>
      <c r="DC625" s="298"/>
      <c r="DD625" s="298"/>
      <c r="DE625" s="298"/>
      <c r="DF625" s="298"/>
      <c r="DG625" s="298"/>
      <c r="DH625" s="298"/>
      <c r="DI625" s="298"/>
      <c r="DJ625" s="298"/>
      <c r="DK625" s="298"/>
      <c r="DL625" s="298"/>
      <c r="DM625" s="298"/>
      <c r="DN625" s="298"/>
      <c r="DO625" s="367"/>
      <c r="DP625" s="299"/>
      <c r="DQ625" s="7"/>
      <c r="DR625" s="7"/>
      <c r="DS625" s="7"/>
      <c r="DT625" s="7"/>
      <c r="DU625" s="7"/>
      <c r="DV625" s="7"/>
      <c r="DW625" s="7"/>
      <c r="DX625" s="7"/>
      <c r="DY625" s="7"/>
      <c r="DZ625" s="7"/>
      <c r="EA625" s="7"/>
      <c r="EB625" s="7"/>
      <c r="EC625" s="7"/>
      <c r="ED625" s="14"/>
    </row>
    <row r="626" spans="1:134" s="20" customFormat="1" ht="13" customHeight="1">
      <c r="A626" s="7"/>
      <c r="B626" s="7"/>
      <c r="C626" s="7"/>
      <c r="D626" s="7"/>
      <c r="E626" s="7"/>
      <c r="F626" s="123"/>
      <c r="G626" s="152"/>
      <c r="H626" s="152"/>
      <c r="I626" s="152"/>
      <c r="J626" s="152"/>
      <c r="K626" s="152"/>
      <c r="L626" s="152"/>
      <c r="M626" s="152"/>
      <c r="N626" s="152"/>
      <c r="O626" s="152"/>
      <c r="P626" s="152"/>
      <c r="Q626" s="152"/>
      <c r="R626" s="152"/>
      <c r="S626" s="152"/>
      <c r="T626" s="152"/>
      <c r="U626" s="152"/>
      <c r="V626" s="152"/>
      <c r="W626" s="123"/>
      <c r="X626" s="123"/>
      <c r="Y626" s="123"/>
      <c r="Z626" s="123"/>
      <c r="AA626" s="123"/>
      <c r="AB626" s="123"/>
      <c r="AC626" s="123"/>
      <c r="AD626" s="123"/>
      <c r="AE626" s="123"/>
      <c r="AF626" s="123"/>
      <c r="AG626" s="123"/>
      <c r="AH626" s="123"/>
      <c r="AI626" s="123"/>
      <c r="AJ626" s="123"/>
      <c r="AK626" s="123"/>
      <c r="AL626" s="123"/>
      <c r="AM626" s="123"/>
      <c r="AN626" s="123"/>
      <c r="AO626" s="123"/>
      <c r="AP626" s="123"/>
      <c r="AQ626" s="123"/>
      <c r="AR626" s="123"/>
      <c r="AS626" s="123"/>
      <c r="AT626" s="123"/>
      <c r="AU626" s="123"/>
      <c r="AV626" s="123"/>
      <c r="AW626" s="123"/>
      <c r="AX626" s="123"/>
      <c r="AY626" s="123"/>
      <c r="AZ626" s="123"/>
      <c r="BA626" s="123"/>
      <c r="BB626" s="123"/>
      <c r="BC626" s="7"/>
      <c r="BD626" s="7"/>
      <c r="BE626" s="7"/>
      <c r="BF626" s="7"/>
      <c r="BG626" s="7"/>
      <c r="BH626" s="7"/>
      <c r="BI626" s="7"/>
      <c r="BJ626" s="7"/>
      <c r="BK626" s="7"/>
      <c r="BL626" s="7"/>
      <c r="BM626" s="7"/>
      <c r="BN626" s="7"/>
      <c r="BO626" s="7"/>
      <c r="BP626" s="7"/>
      <c r="BQ626" s="7"/>
      <c r="BR626" s="7"/>
      <c r="BS626" s="7"/>
      <c r="BT626" s="123"/>
      <c r="BU626" s="152"/>
      <c r="BV626" s="152"/>
      <c r="BW626" s="152"/>
      <c r="BX626" s="152"/>
      <c r="BY626" s="152"/>
      <c r="BZ626" s="152"/>
      <c r="CA626" s="152"/>
      <c r="CB626" s="152"/>
      <c r="CC626" s="152"/>
      <c r="CD626" s="152"/>
      <c r="CE626" s="152"/>
      <c r="CF626" s="152"/>
      <c r="CG626" s="152"/>
      <c r="CH626" s="152"/>
      <c r="CI626" s="152"/>
      <c r="CJ626" s="152"/>
      <c r="CK626" s="123"/>
      <c r="CL626" s="123"/>
      <c r="CM626" s="123"/>
      <c r="CN626" s="123"/>
      <c r="CO626" s="123"/>
      <c r="CP626" s="123"/>
      <c r="CQ626" s="123"/>
      <c r="CR626" s="123"/>
      <c r="CS626" s="123"/>
      <c r="CT626" s="123"/>
      <c r="CU626" s="123"/>
      <c r="CV626" s="123"/>
      <c r="CW626" s="123"/>
      <c r="CX626" s="123"/>
      <c r="CY626" s="123"/>
      <c r="CZ626" s="123"/>
      <c r="DA626" s="123"/>
      <c r="DB626" s="123"/>
      <c r="DC626" s="123"/>
      <c r="DD626" s="123"/>
      <c r="DE626" s="123"/>
      <c r="DF626" s="123"/>
      <c r="DG626" s="123"/>
      <c r="DH626" s="123"/>
      <c r="DI626" s="123"/>
      <c r="DJ626" s="123"/>
      <c r="DK626" s="123"/>
      <c r="DL626" s="123"/>
      <c r="DM626" s="123"/>
      <c r="DN626" s="123"/>
      <c r="DO626" s="123"/>
      <c r="DP626" s="123"/>
      <c r="DQ626" s="7"/>
      <c r="DR626" s="7"/>
      <c r="DS626" s="7"/>
      <c r="DT626" s="7"/>
      <c r="DU626" s="7"/>
      <c r="DV626" s="7"/>
      <c r="DW626" s="7"/>
      <c r="DX626" s="7"/>
      <c r="DY626" s="7"/>
      <c r="DZ626" s="7"/>
      <c r="EA626" s="7"/>
      <c r="EB626" s="7"/>
      <c r="EC626" s="7"/>
      <c r="ED626" s="14"/>
    </row>
    <row r="627" spans="1:134" s="20" customFormat="1" ht="10" customHeight="1">
      <c r="A627" s="7"/>
      <c r="B627" s="7"/>
      <c r="C627" s="7"/>
      <c r="D627" s="7"/>
      <c r="E627" s="7"/>
      <c r="F627" s="123"/>
      <c r="G627" s="145" t="s">
        <v>129</v>
      </c>
      <c r="H627" s="160"/>
      <c r="I627" s="160"/>
      <c r="J627" s="160"/>
      <c r="K627" s="160"/>
      <c r="L627" s="160"/>
      <c r="M627" s="160"/>
      <c r="N627" s="160"/>
      <c r="O627" s="160"/>
      <c r="P627" s="160"/>
      <c r="Q627" s="160"/>
      <c r="R627" s="160"/>
      <c r="S627" s="160"/>
      <c r="T627" s="160"/>
      <c r="U627" s="160"/>
      <c r="V627" s="160"/>
      <c r="W627" s="160"/>
      <c r="X627" s="160"/>
      <c r="Y627" s="160"/>
      <c r="Z627" s="160"/>
      <c r="AA627" s="293"/>
      <c r="AB627" s="297"/>
      <c r="AC627" s="297"/>
      <c r="AD627" s="297"/>
      <c r="AE627" s="297"/>
      <c r="AF627" s="297"/>
      <c r="AG627" s="297"/>
      <c r="AH627" s="297"/>
      <c r="AI627" s="297"/>
      <c r="AJ627" s="297"/>
      <c r="AK627" s="297"/>
      <c r="AL627" s="297"/>
      <c r="AM627" s="297"/>
      <c r="AN627" s="297"/>
      <c r="AO627" s="297"/>
      <c r="AP627" s="297"/>
      <c r="AQ627" s="297"/>
      <c r="AR627" s="297"/>
      <c r="AS627" s="297"/>
      <c r="AT627" s="297"/>
      <c r="AU627" s="297"/>
      <c r="AV627" s="297"/>
      <c r="AW627" s="297"/>
      <c r="AX627" s="297"/>
      <c r="AY627" s="297"/>
      <c r="AZ627" s="297"/>
      <c r="BA627" s="364"/>
      <c r="BB627" s="123"/>
      <c r="BC627" s="7"/>
      <c r="BD627" s="7"/>
      <c r="BE627" s="7"/>
      <c r="BF627" s="7"/>
      <c r="BG627" s="7"/>
      <c r="BH627" s="7"/>
      <c r="BI627" s="7"/>
      <c r="BJ627" s="7"/>
      <c r="BK627" s="7"/>
      <c r="BL627" s="7"/>
      <c r="BM627" s="7"/>
      <c r="BN627" s="7"/>
      <c r="BO627" s="7"/>
      <c r="BP627" s="7"/>
      <c r="BQ627" s="7"/>
      <c r="BR627" s="7"/>
      <c r="BS627" s="7"/>
      <c r="BT627" s="123"/>
      <c r="BU627" s="145" t="s">
        <v>129</v>
      </c>
      <c r="BV627" s="160"/>
      <c r="BW627" s="160"/>
      <c r="BX627" s="160"/>
      <c r="BY627" s="160"/>
      <c r="BZ627" s="160"/>
      <c r="CA627" s="160"/>
      <c r="CB627" s="160"/>
      <c r="CC627" s="160"/>
      <c r="CD627" s="160"/>
      <c r="CE627" s="160"/>
      <c r="CF627" s="160"/>
      <c r="CG627" s="160"/>
      <c r="CH627" s="160"/>
      <c r="CI627" s="160"/>
      <c r="CJ627" s="160"/>
      <c r="CK627" s="160"/>
      <c r="CL627" s="160"/>
      <c r="CM627" s="160"/>
      <c r="CN627" s="160"/>
      <c r="CO627" s="293"/>
      <c r="CP627" s="297"/>
      <c r="CQ627" s="297"/>
      <c r="CR627" s="297"/>
      <c r="CS627" s="297"/>
      <c r="CT627" s="297"/>
      <c r="CU627" s="297"/>
      <c r="CV627" s="297"/>
      <c r="CW627" s="297"/>
      <c r="CX627" s="297"/>
      <c r="CY627" s="297"/>
      <c r="CZ627" s="297"/>
      <c r="DA627" s="297"/>
      <c r="DB627" s="297"/>
      <c r="DC627" s="297"/>
      <c r="DD627" s="297"/>
      <c r="DE627" s="297"/>
      <c r="DF627" s="297"/>
      <c r="DG627" s="297"/>
      <c r="DH627" s="297"/>
      <c r="DI627" s="297"/>
      <c r="DJ627" s="297"/>
      <c r="DK627" s="297"/>
      <c r="DL627" s="297"/>
      <c r="DM627" s="297"/>
      <c r="DN627" s="297"/>
      <c r="DO627" s="364"/>
      <c r="DP627" s="123"/>
      <c r="DQ627" s="7"/>
      <c r="DR627" s="7"/>
      <c r="DS627" s="7"/>
      <c r="DT627" s="7"/>
      <c r="DU627" s="7"/>
      <c r="DV627" s="7"/>
      <c r="DW627" s="7"/>
      <c r="DX627" s="7"/>
      <c r="DY627" s="7"/>
      <c r="DZ627" s="7"/>
      <c r="EA627" s="7"/>
      <c r="EB627" s="7"/>
      <c r="EC627" s="7"/>
      <c r="ED627" s="14"/>
    </row>
    <row r="628" spans="1:134" s="20" customFormat="1" ht="10" customHeight="1">
      <c r="A628" s="7"/>
      <c r="B628" s="7"/>
      <c r="C628" s="7"/>
      <c r="D628" s="7"/>
      <c r="E628" s="7"/>
      <c r="F628" s="123"/>
      <c r="G628" s="146"/>
      <c r="H628" s="58"/>
      <c r="I628" s="58"/>
      <c r="J628" s="58"/>
      <c r="K628" s="58"/>
      <c r="L628" s="58"/>
      <c r="M628" s="58"/>
      <c r="N628" s="58"/>
      <c r="O628" s="58"/>
      <c r="P628" s="58"/>
      <c r="Q628" s="58"/>
      <c r="R628" s="58"/>
      <c r="S628" s="58"/>
      <c r="T628" s="58"/>
      <c r="U628" s="58"/>
      <c r="V628" s="58"/>
      <c r="W628" s="58"/>
      <c r="X628" s="58"/>
      <c r="Y628" s="58"/>
      <c r="Z628" s="283" t="s">
        <v>86</v>
      </c>
      <c r="AA628" s="289"/>
      <c r="AB628" s="289"/>
      <c r="AC628" s="289"/>
      <c r="AD628" s="289"/>
      <c r="AE628" s="289"/>
      <c r="AF628" s="289"/>
      <c r="AG628" s="289"/>
      <c r="AH628" s="289"/>
      <c r="AI628" s="289"/>
      <c r="AJ628" s="289"/>
      <c r="AK628" s="289"/>
      <c r="AL628" s="289"/>
      <c r="AM628" s="289"/>
      <c r="AN628" s="289"/>
      <c r="AO628" s="289"/>
      <c r="AP628" s="289"/>
      <c r="AQ628" s="289"/>
      <c r="AR628" s="289"/>
      <c r="AS628" s="289"/>
      <c r="AT628" s="289"/>
      <c r="AU628" s="289"/>
      <c r="AV628" s="289"/>
      <c r="AW628" s="289"/>
      <c r="AX628" s="289"/>
      <c r="AY628" s="289"/>
      <c r="AZ628" s="359"/>
      <c r="BA628" s="365"/>
      <c r="BB628" s="123"/>
      <c r="BC628" s="7"/>
      <c r="BD628" s="7"/>
      <c r="BE628" s="383"/>
      <c r="BF628" s="389"/>
      <c r="BG628" s="388" t="s">
        <v>206</v>
      </c>
      <c r="BH628" s="388"/>
      <c r="BI628" s="389"/>
      <c r="BJ628" s="389"/>
      <c r="BK628" s="388" t="s">
        <v>199</v>
      </c>
      <c r="BL628" s="424"/>
      <c r="BM628" s="7"/>
      <c r="BN628" s="7"/>
      <c r="BO628" s="7"/>
      <c r="BP628" s="7"/>
      <c r="BQ628" s="7"/>
      <c r="BR628" s="7"/>
      <c r="BS628" s="7"/>
      <c r="BT628" s="123"/>
      <c r="BU628" s="146"/>
      <c r="BV628" s="58"/>
      <c r="BW628" s="58"/>
      <c r="BX628" s="58"/>
      <c r="BY628" s="58"/>
      <c r="BZ628" s="58"/>
      <c r="CA628" s="58"/>
      <c r="CB628" s="58"/>
      <c r="CC628" s="58"/>
      <c r="CD628" s="58"/>
      <c r="CE628" s="58"/>
      <c r="CF628" s="58"/>
      <c r="CG628" s="58"/>
      <c r="CH628" s="58"/>
      <c r="CI628" s="58"/>
      <c r="CJ628" s="58"/>
      <c r="CK628" s="58"/>
      <c r="CL628" s="58"/>
      <c r="CM628" s="58"/>
      <c r="CN628" s="283" t="s">
        <v>86</v>
      </c>
      <c r="CO628" s="289"/>
      <c r="CP628" s="289"/>
      <c r="CQ628" s="289"/>
      <c r="CR628" s="289"/>
      <c r="CS628" s="289"/>
      <c r="CT628" s="289"/>
      <c r="CU628" s="289"/>
      <c r="CV628" s="289"/>
      <c r="CW628" s="289"/>
      <c r="CX628" s="289"/>
      <c r="CY628" s="289"/>
      <c r="CZ628" s="289"/>
      <c r="DA628" s="289"/>
      <c r="DB628" s="289"/>
      <c r="DC628" s="289"/>
      <c r="DD628" s="289"/>
      <c r="DE628" s="289"/>
      <c r="DF628" s="289"/>
      <c r="DG628" s="289"/>
      <c r="DH628" s="289"/>
      <c r="DI628" s="289"/>
      <c r="DJ628" s="289"/>
      <c r="DK628" s="289"/>
      <c r="DL628" s="289"/>
      <c r="DM628" s="289"/>
      <c r="DN628" s="359"/>
      <c r="DO628" s="365"/>
      <c r="DP628" s="123"/>
      <c r="DQ628" s="7"/>
      <c r="DR628" s="7"/>
      <c r="DS628" s="383">
        <v>8</v>
      </c>
      <c r="DT628" s="389"/>
      <c r="DU628" s="388" t="s">
        <v>206</v>
      </c>
      <c r="DV628" s="388"/>
      <c r="DW628" s="389">
        <v>1</v>
      </c>
      <c r="DX628" s="389"/>
      <c r="DY628" s="388" t="s">
        <v>199</v>
      </c>
      <c r="DZ628" s="424"/>
      <c r="EA628" s="7"/>
      <c r="EB628" s="7"/>
      <c r="EC628" s="7"/>
      <c r="ED628" s="14"/>
    </row>
    <row r="629" spans="1:134" s="20" customFormat="1" ht="10" customHeight="1">
      <c r="A629" s="7"/>
      <c r="B629" s="7"/>
      <c r="C629" s="7"/>
      <c r="D629" s="7"/>
      <c r="E629" s="7"/>
      <c r="F629" s="123"/>
      <c r="G629" s="146"/>
      <c r="H629" s="58"/>
      <c r="I629" s="58"/>
      <c r="J629" s="58"/>
      <c r="K629" s="58"/>
      <c r="L629" s="58"/>
      <c r="M629" s="58"/>
      <c r="N629" s="58"/>
      <c r="O629" s="58"/>
      <c r="P629" s="58"/>
      <c r="Q629" s="58"/>
      <c r="R629" s="58"/>
      <c r="S629" s="58"/>
      <c r="T629" s="58"/>
      <c r="U629" s="58"/>
      <c r="V629" s="58"/>
      <c r="W629" s="58"/>
      <c r="X629" s="58"/>
      <c r="Y629" s="58"/>
      <c r="Z629" s="284"/>
      <c r="AA629" s="290"/>
      <c r="AB629" s="290"/>
      <c r="AC629" s="290"/>
      <c r="AD629" s="290"/>
      <c r="AE629" s="290"/>
      <c r="AF629" s="290"/>
      <c r="AG629" s="290"/>
      <c r="AH629" s="290"/>
      <c r="AI629" s="290"/>
      <c r="AJ629" s="290"/>
      <c r="AK629" s="290"/>
      <c r="AL629" s="290"/>
      <c r="AM629" s="290"/>
      <c r="AN629" s="290"/>
      <c r="AO629" s="290"/>
      <c r="AP629" s="290"/>
      <c r="AQ629" s="290"/>
      <c r="AR629" s="290"/>
      <c r="AS629" s="290"/>
      <c r="AT629" s="290"/>
      <c r="AU629" s="290"/>
      <c r="AV629" s="290"/>
      <c r="AW629" s="290"/>
      <c r="AX629" s="290"/>
      <c r="AY629" s="290"/>
      <c r="AZ629" s="360"/>
      <c r="BA629" s="366"/>
      <c r="BB629" s="299"/>
      <c r="BC629" s="7"/>
      <c r="BD629" s="7"/>
      <c r="BE629" s="384"/>
      <c r="BF629" s="68"/>
      <c r="BG629" s="66"/>
      <c r="BH629" s="66"/>
      <c r="BI629" s="68"/>
      <c r="BJ629" s="68"/>
      <c r="BK629" s="66"/>
      <c r="BL629" s="366"/>
      <c r="BM629" s="7"/>
      <c r="BN629" s="7"/>
      <c r="BO629" s="7"/>
      <c r="BP629" s="7"/>
      <c r="BQ629" s="7"/>
      <c r="BR629" s="7"/>
      <c r="BS629" s="7"/>
      <c r="BT629" s="123"/>
      <c r="BU629" s="146"/>
      <c r="BV629" s="58"/>
      <c r="BW629" s="58"/>
      <c r="BX629" s="58"/>
      <c r="BY629" s="58"/>
      <c r="BZ629" s="58"/>
      <c r="CA629" s="58"/>
      <c r="CB629" s="58"/>
      <c r="CC629" s="58"/>
      <c r="CD629" s="58"/>
      <c r="CE629" s="58"/>
      <c r="CF629" s="58"/>
      <c r="CG629" s="58"/>
      <c r="CH629" s="58"/>
      <c r="CI629" s="58"/>
      <c r="CJ629" s="58"/>
      <c r="CK629" s="58"/>
      <c r="CL629" s="58"/>
      <c r="CM629" s="58"/>
      <c r="CN629" s="284"/>
      <c r="CO629" s="290"/>
      <c r="CP629" s="290"/>
      <c r="CQ629" s="290"/>
      <c r="CR629" s="290"/>
      <c r="CS629" s="290"/>
      <c r="CT629" s="290"/>
      <c r="CU629" s="290"/>
      <c r="CV629" s="290"/>
      <c r="CW629" s="290"/>
      <c r="CX629" s="290"/>
      <c r="CY629" s="290"/>
      <c r="CZ629" s="290"/>
      <c r="DA629" s="290"/>
      <c r="DB629" s="290"/>
      <c r="DC629" s="290"/>
      <c r="DD629" s="290"/>
      <c r="DE629" s="290"/>
      <c r="DF629" s="290"/>
      <c r="DG629" s="290"/>
      <c r="DH629" s="290"/>
      <c r="DI629" s="290"/>
      <c r="DJ629" s="290"/>
      <c r="DK629" s="290"/>
      <c r="DL629" s="290"/>
      <c r="DM629" s="290"/>
      <c r="DN629" s="360"/>
      <c r="DO629" s="366"/>
      <c r="DP629" s="299"/>
      <c r="DQ629" s="7"/>
      <c r="DR629" s="7"/>
      <c r="DS629" s="384"/>
      <c r="DT629" s="68"/>
      <c r="DU629" s="66"/>
      <c r="DV629" s="66"/>
      <c r="DW629" s="68"/>
      <c r="DX629" s="68"/>
      <c r="DY629" s="66"/>
      <c r="DZ629" s="366"/>
      <c r="EA629" s="7"/>
      <c r="EB629" s="7"/>
      <c r="EC629" s="7"/>
      <c r="ED629" s="14"/>
    </row>
    <row r="630" spans="1:134" s="20" customFormat="1" ht="10" customHeight="1">
      <c r="A630" s="7"/>
      <c r="B630" s="7"/>
      <c r="C630" s="7"/>
      <c r="D630" s="7"/>
      <c r="E630" s="7"/>
      <c r="F630" s="123"/>
      <c r="G630" s="146"/>
      <c r="H630" s="58"/>
      <c r="I630" s="58"/>
      <c r="J630" s="58"/>
      <c r="K630" s="58"/>
      <c r="L630" s="58"/>
      <c r="M630" s="58"/>
      <c r="N630" s="58"/>
      <c r="O630" s="58"/>
      <c r="P630" s="58"/>
      <c r="Q630" s="58"/>
      <c r="R630" s="58"/>
      <c r="S630" s="58"/>
      <c r="T630" s="58"/>
      <c r="U630" s="58"/>
      <c r="V630" s="58"/>
      <c r="W630" s="58"/>
      <c r="X630" s="58"/>
      <c r="Y630" s="58"/>
      <c r="Z630" s="285"/>
      <c r="AA630" s="291"/>
      <c r="AB630" s="291"/>
      <c r="AC630" s="291"/>
      <c r="AD630" s="291"/>
      <c r="AE630" s="291"/>
      <c r="AF630" s="291"/>
      <c r="AG630" s="291"/>
      <c r="AH630" s="291"/>
      <c r="AI630" s="291"/>
      <c r="AJ630" s="291"/>
      <c r="AK630" s="291"/>
      <c r="AL630" s="291"/>
      <c r="AM630" s="291"/>
      <c r="AN630" s="291"/>
      <c r="AO630" s="291"/>
      <c r="AP630" s="291"/>
      <c r="AQ630" s="291"/>
      <c r="AR630" s="291"/>
      <c r="AS630" s="291"/>
      <c r="AT630" s="291"/>
      <c r="AU630" s="291"/>
      <c r="AV630" s="291"/>
      <c r="AW630" s="291"/>
      <c r="AX630" s="291"/>
      <c r="AY630" s="291"/>
      <c r="AZ630" s="361"/>
      <c r="BA630" s="366"/>
      <c r="BB630" s="299"/>
      <c r="BC630" s="7"/>
      <c r="BD630" s="7"/>
      <c r="BE630" s="385"/>
      <c r="BF630" s="390"/>
      <c r="BG630" s="298"/>
      <c r="BH630" s="298"/>
      <c r="BI630" s="390"/>
      <c r="BJ630" s="390"/>
      <c r="BK630" s="298"/>
      <c r="BL630" s="367"/>
      <c r="BM630" s="7"/>
      <c r="BN630" s="7"/>
      <c r="BO630" s="7"/>
      <c r="BP630" s="7"/>
      <c r="BQ630" s="7"/>
      <c r="BR630" s="7"/>
      <c r="BS630" s="7"/>
      <c r="BT630" s="123"/>
      <c r="BU630" s="146"/>
      <c r="BV630" s="58"/>
      <c r="BW630" s="58"/>
      <c r="BX630" s="58"/>
      <c r="BY630" s="58"/>
      <c r="BZ630" s="58"/>
      <c r="CA630" s="58"/>
      <c r="CB630" s="58"/>
      <c r="CC630" s="58"/>
      <c r="CD630" s="58"/>
      <c r="CE630" s="58"/>
      <c r="CF630" s="58"/>
      <c r="CG630" s="58"/>
      <c r="CH630" s="58"/>
      <c r="CI630" s="58"/>
      <c r="CJ630" s="58"/>
      <c r="CK630" s="58"/>
      <c r="CL630" s="58"/>
      <c r="CM630" s="58"/>
      <c r="CN630" s="285"/>
      <c r="CO630" s="291"/>
      <c r="CP630" s="291"/>
      <c r="CQ630" s="291"/>
      <c r="CR630" s="291"/>
      <c r="CS630" s="291"/>
      <c r="CT630" s="291"/>
      <c r="CU630" s="291"/>
      <c r="CV630" s="291"/>
      <c r="CW630" s="291"/>
      <c r="CX630" s="291"/>
      <c r="CY630" s="291"/>
      <c r="CZ630" s="291"/>
      <c r="DA630" s="291"/>
      <c r="DB630" s="291"/>
      <c r="DC630" s="291"/>
      <c r="DD630" s="291"/>
      <c r="DE630" s="291"/>
      <c r="DF630" s="291"/>
      <c r="DG630" s="291"/>
      <c r="DH630" s="291"/>
      <c r="DI630" s="291"/>
      <c r="DJ630" s="291"/>
      <c r="DK630" s="291"/>
      <c r="DL630" s="291"/>
      <c r="DM630" s="291"/>
      <c r="DN630" s="361"/>
      <c r="DO630" s="366"/>
      <c r="DP630" s="299"/>
      <c r="DQ630" s="7"/>
      <c r="DR630" s="7"/>
      <c r="DS630" s="385"/>
      <c r="DT630" s="390"/>
      <c r="DU630" s="298"/>
      <c r="DV630" s="298"/>
      <c r="DW630" s="390"/>
      <c r="DX630" s="390"/>
      <c r="DY630" s="298"/>
      <c r="DZ630" s="367"/>
      <c r="EA630" s="7"/>
      <c r="EB630" s="7"/>
      <c r="EC630" s="7"/>
      <c r="ED630" s="14"/>
    </row>
    <row r="631" spans="1:134" s="20" customFormat="1" ht="10" customHeight="1">
      <c r="A631" s="7"/>
      <c r="B631" s="7"/>
      <c r="C631" s="7"/>
      <c r="D631" s="7"/>
      <c r="E631" s="7"/>
      <c r="F631" s="123"/>
      <c r="G631" s="147"/>
      <c r="H631" s="161"/>
      <c r="I631" s="161"/>
      <c r="J631" s="161"/>
      <c r="K631" s="161"/>
      <c r="L631" s="161"/>
      <c r="M631" s="161"/>
      <c r="N631" s="161"/>
      <c r="O631" s="161"/>
      <c r="P631" s="161"/>
      <c r="Q631" s="161"/>
      <c r="R631" s="161"/>
      <c r="S631" s="161"/>
      <c r="T631" s="161"/>
      <c r="U631" s="161"/>
      <c r="V631" s="161"/>
      <c r="W631" s="161"/>
      <c r="X631" s="161"/>
      <c r="Y631" s="161"/>
      <c r="Z631" s="161"/>
      <c r="AA631" s="294"/>
      <c r="AB631" s="298"/>
      <c r="AC631" s="301"/>
      <c r="AD631" s="298"/>
      <c r="AE631" s="298"/>
      <c r="AF631" s="298"/>
      <c r="AG631" s="298"/>
      <c r="AH631" s="298"/>
      <c r="AI631" s="298"/>
      <c r="AJ631" s="298"/>
      <c r="AK631" s="298"/>
      <c r="AL631" s="298"/>
      <c r="AM631" s="298"/>
      <c r="AN631" s="298"/>
      <c r="AO631" s="298"/>
      <c r="AP631" s="298"/>
      <c r="AQ631" s="298"/>
      <c r="AR631" s="298"/>
      <c r="AS631" s="298"/>
      <c r="AT631" s="298"/>
      <c r="AU631" s="298"/>
      <c r="AV631" s="298"/>
      <c r="AW631" s="298"/>
      <c r="AX631" s="298"/>
      <c r="AY631" s="298"/>
      <c r="AZ631" s="298"/>
      <c r="BA631" s="367"/>
      <c r="BB631" s="299"/>
      <c r="BC631" s="7"/>
      <c r="BD631" s="7"/>
      <c r="BE631" s="7"/>
      <c r="BF631" s="7"/>
      <c r="BG631" s="7"/>
      <c r="BH631" s="7"/>
      <c r="BI631" s="7"/>
      <c r="BJ631" s="7"/>
      <c r="BK631" s="7"/>
      <c r="BL631" s="7"/>
      <c r="BM631" s="7"/>
      <c r="BN631" s="7"/>
      <c r="BO631" s="7"/>
      <c r="BP631" s="7"/>
      <c r="BQ631" s="7"/>
      <c r="BR631" s="7"/>
      <c r="BS631" s="7"/>
      <c r="BT631" s="123"/>
      <c r="BU631" s="147"/>
      <c r="BV631" s="161"/>
      <c r="BW631" s="161"/>
      <c r="BX631" s="161"/>
      <c r="BY631" s="161"/>
      <c r="BZ631" s="161"/>
      <c r="CA631" s="161"/>
      <c r="CB631" s="161"/>
      <c r="CC631" s="161"/>
      <c r="CD631" s="161"/>
      <c r="CE631" s="161"/>
      <c r="CF631" s="161"/>
      <c r="CG631" s="161"/>
      <c r="CH631" s="161"/>
      <c r="CI631" s="161"/>
      <c r="CJ631" s="161"/>
      <c r="CK631" s="161"/>
      <c r="CL631" s="161"/>
      <c r="CM631" s="161"/>
      <c r="CN631" s="161"/>
      <c r="CO631" s="294"/>
      <c r="CP631" s="298"/>
      <c r="CQ631" s="301"/>
      <c r="CR631" s="298"/>
      <c r="CS631" s="298"/>
      <c r="CT631" s="298"/>
      <c r="CU631" s="298"/>
      <c r="CV631" s="298"/>
      <c r="CW631" s="298"/>
      <c r="CX631" s="298"/>
      <c r="CY631" s="298"/>
      <c r="CZ631" s="298"/>
      <c r="DA631" s="298"/>
      <c r="DB631" s="298"/>
      <c r="DC631" s="298"/>
      <c r="DD631" s="298"/>
      <c r="DE631" s="298"/>
      <c r="DF631" s="298"/>
      <c r="DG631" s="298"/>
      <c r="DH631" s="298"/>
      <c r="DI631" s="298"/>
      <c r="DJ631" s="298"/>
      <c r="DK631" s="298"/>
      <c r="DL631" s="298"/>
      <c r="DM631" s="298"/>
      <c r="DN631" s="298"/>
      <c r="DO631" s="367"/>
      <c r="DP631" s="299"/>
      <c r="DQ631" s="7"/>
      <c r="DR631" s="7"/>
      <c r="DS631" s="7"/>
      <c r="DT631" s="7"/>
      <c r="DU631" s="7"/>
      <c r="DV631" s="7"/>
      <c r="DW631" s="7"/>
      <c r="DX631" s="7"/>
      <c r="DY631" s="7"/>
      <c r="DZ631" s="7"/>
      <c r="EA631" s="7"/>
      <c r="EB631" s="7"/>
      <c r="EC631" s="7"/>
      <c r="ED631" s="14"/>
    </row>
    <row r="632" spans="1:134" s="20" customFormat="1" ht="9" customHeight="1">
      <c r="A632" s="7"/>
      <c r="B632" s="7"/>
      <c r="C632" s="7"/>
      <c r="D632" s="7"/>
      <c r="E632" s="7"/>
      <c r="F632" s="123"/>
      <c r="G632" s="152"/>
      <c r="H632" s="152"/>
      <c r="I632" s="152"/>
      <c r="J632" s="152"/>
      <c r="K632" s="152"/>
      <c r="L632" s="152"/>
      <c r="M632" s="152"/>
      <c r="N632" s="152"/>
      <c r="O632" s="152"/>
      <c r="P632" s="152"/>
      <c r="Q632" s="152"/>
      <c r="R632" s="152"/>
      <c r="S632" s="152"/>
      <c r="T632" s="152"/>
      <c r="U632" s="152"/>
      <c r="V632" s="152"/>
      <c r="W632" s="123"/>
      <c r="X632" s="123"/>
      <c r="Y632" s="123"/>
      <c r="Z632" s="123"/>
      <c r="AA632" s="123"/>
      <c r="AB632" s="123"/>
      <c r="AC632" s="123"/>
      <c r="AD632" s="123"/>
      <c r="AE632" s="123"/>
      <c r="AF632" s="123"/>
      <c r="AG632" s="123"/>
      <c r="AH632" s="123"/>
      <c r="AI632" s="123"/>
      <c r="AJ632" s="123"/>
      <c r="AK632" s="123"/>
      <c r="AL632" s="123"/>
      <c r="AM632" s="123"/>
      <c r="AN632" s="123"/>
      <c r="AO632" s="123"/>
      <c r="AP632" s="123"/>
      <c r="AQ632" s="123"/>
      <c r="AR632" s="123"/>
      <c r="AS632" s="123"/>
      <c r="AT632" s="123"/>
      <c r="AU632" s="123"/>
      <c r="AV632" s="123"/>
      <c r="AW632" s="123"/>
      <c r="AX632" s="123"/>
      <c r="AY632" s="123"/>
      <c r="AZ632" s="123"/>
      <c r="BA632" s="123"/>
      <c r="BB632" s="123"/>
      <c r="BC632" s="7"/>
      <c r="BD632" s="7"/>
      <c r="BE632" s="7"/>
      <c r="BF632" s="7"/>
      <c r="BG632" s="7"/>
      <c r="BH632" s="7"/>
      <c r="BI632" s="7"/>
      <c r="BJ632" s="7"/>
      <c r="BK632" s="7"/>
      <c r="BL632" s="7"/>
      <c r="BM632" s="7"/>
      <c r="BN632" s="7"/>
      <c r="BO632" s="7"/>
      <c r="BP632" s="7"/>
      <c r="BQ632" s="7"/>
      <c r="BR632" s="7"/>
      <c r="BS632" s="7"/>
      <c r="BT632" s="123"/>
      <c r="BU632" s="152"/>
      <c r="BV632" s="152"/>
      <c r="BW632" s="152"/>
      <c r="BX632" s="152"/>
      <c r="BY632" s="152"/>
      <c r="BZ632" s="152"/>
      <c r="CA632" s="152"/>
      <c r="CB632" s="152"/>
      <c r="CC632" s="152"/>
      <c r="CD632" s="152"/>
      <c r="CE632" s="152"/>
      <c r="CF632" s="152"/>
      <c r="CG632" s="152"/>
      <c r="CH632" s="152"/>
      <c r="CI632" s="152"/>
      <c r="CJ632" s="152"/>
      <c r="CK632" s="123"/>
      <c r="CL632" s="123"/>
      <c r="CM632" s="123"/>
      <c r="CN632" s="123"/>
      <c r="CO632" s="123"/>
      <c r="CP632" s="123"/>
      <c r="CQ632" s="123"/>
      <c r="CR632" s="123"/>
      <c r="CS632" s="123"/>
      <c r="CT632" s="123"/>
      <c r="CU632" s="123"/>
      <c r="CV632" s="123"/>
      <c r="CW632" s="123"/>
      <c r="CX632" s="123"/>
      <c r="CY632" s="123"/>
      <c r="CZ632" s="123"/>
      <c r="DA632" s="123"/>
      <c r="DB632" s="123"/>
      <c r="DC632" s="123"/>
      <c r="DD632" s="123"/>
      <c r="DE632" s="123"/>
      <c r="DF632" s="123"/>
      <c r="DG632" s="123"/>
      <c r="DH632" s="123"/>
      <c r="DI632" s="123"/>
      <c r="DJ632" s="123"/>
      <c r="DK632" s="123"/>
      <c r="DL632" s="123"/>
      <c r="DM632" s="123"/>
      <c r="DN632" s="123"/>
      <c r="DO632" s="123"/>
      <c r="DP632" s="123"/>
      <c r="DQ632" s="7"/>
      <c r="DR632" s="7"/>
      <c r="DS632" s="7"/>
      <c r="DT632" s="7"/>
      <c r="DU632" s="7"/>
      <c r="DV632" s="7"/>
      <c r="DW632" s="7"/>
      <c r="DX632" s="7"/>
      <c r="DY632" s="7"/>
      <c r="DZ632" s="7"/>
      <c r="EA632" s="7"/>
      <c r="EB632" s="7"/>
      <c r="EC632" s="7"/>
      <c r="ED632" s="14"/>
    </row>
    <row r="633" spans="1:134" s="20" customFormat="1" ht="13" customHeight="1">
      <c r="A633" s="7"/>
      <c r="B633" s="7"/>
      <c r="C633" s="7"/>
      <c r="D633" s="7"/>
      <c r="E633" s="7"/>
      <c r="F633" s="7"/>
      <c r="G633" s="30"/>
      <c r="H633" s="30"/>
      <c r="I633" s="30"/>
      <c r="J633" s="30"/>
      <c r="K633" s="30"/>
      <c r="L633" s="30"/>
      <c r="M633" s="30"/>
      <c r="N633" s="30"/>
      <c r="O633" s="30"/>
      <c r="P633" s="30"/>
      <c r="Q633" s="30"/>
      <c r="R633" s="30"/>
      <c r="S633" s="30"/>
      <c r="T633" s="30"/>
      <c r="U633" s="30"/>
      <c r="V633" s="30"/>
      <c r="W633" s="7"/>
      <c r="X633" s="7"/>
      <c r="Y633" s="7"/>
      <c r="Z633" s="7"/>
      <c r="AA633" s="7"/>
      <c r="AB633" s="7"/>
      <c r="AC633" s="7"/>
      <c r="AD633" s="7"/>
      <c r="AE633" s="7"/>
      <c r="AF633" s="7"/>
      <c r="AG633" s="7"/>
      <c r="AH633" s="7"/>
      <c r="AI633" s="7"/>
      <c r="AJ633" s="7"/>
      <c r="AK633" s="7"/>
      <c r="AL633" s="7"/>
      <c r="AM633" s="7"/>
      <c r="AN633" s="7"/>
      <c r="AO633" s="7"/>
      <c r="AP633" s="7"/>
      <c r="AQ633" s="7"/>
      <c r="AR633" s="7"/>
      <c r="AS633" s="7"/>
      <c r="AT633" s="7"/>
      <c r="AU633" s="7"/>
      <c r="AV633" s="7"/>
      <c r="AW633" s="7"/>
      <c r="AX633" s="7"/>
      <c r="AY633" s="7"/>
      <c r="AZ633" s="7"/>
      <c r="BA633" s="7"/>
      <c r="BB633" s="7"/>
      <c r="BC633" s="7"/>
      <c r="BD633" s="7"/>
      <c r="BE633" s="7"/>
      <c r="BF633" s="7"/>
      <c r="BG633" s="7"/>
      <c r="BH633" s="7"/>
      <c r="BI633" s="7"/>
      <c r="BJ633" s="7"/>
      <c r="BK633" s="7"/>
      <c r="BL633" s="7"/>
      <c r="BM633" s="7"/>
      <c r="BN633" s="7"/>
      <c r="BO633" s="7"/>
      <c r="BP633" s="7"/>
      <c r="BQ633" s="7"/>
      <c r="BR633" s="7"/>
      <c r="BS633" s="7"/>
      <c r="BT633" s="7"/>
      <c r="BU633" s="30"/>
      <c r="BV633" s="30"/>
      <c r="BW633" s="30"/>
      <c r="BX633" s="30"/>
      <c r="BY633" s="30"/>
      <c r="BZ633" s="30"/>
      <c r="CA633" s="30"/>
      <c r="CB633" s="30"/>
      <c r="CC633" s="30"/>
      <c r="CD633" s="30"/>
      <c r="CE633" s="30"/>
      <c r="CF633" s="30"/>
      <c r="CG633" s="30"/>
      <c r="CH633" s="30"/>
      <c r="CI633" s="30"/>
      <c r="CJ633" s="30"/>
      <c r="CK633" s="7"/>
      <c r="CL633" s="7"/>
      <c r="CM633" s="7"/>
      <c r="CN633" s="7"/>
      <c r="CO633" s="7"/>
      <c r="CP633" s="7"/>
      <c r="CQ633" s="7"/>
      <c r="CR633" s="7"/>
      <c r="CS633" s="7"/>
      <c r="CT633" s="7"/>
      <c r="CU633" s="7"/>
      <c r="CV633" s="7"/>
      <c r="CW633" s="7"/>
      <c r="CX633" s="7"/>
      <c r="CY633" s="7"/>
      <c r="CZ633" s="7"/>
      <c r="DA633" s="7"/>
      <c r="DB633" s="7"/>
      <c r="DC633" s="7"/>
      <c r="DD633" s="7"/>
      <c r="DE633" s="7"/>
      <c r="DF633" s="7"/>
      <c r="DG633" s="7"/>
      <c r="DH633" s="7"/>
      <c r="DI633" s="7"/>
      <c r="DJ633" s="7"/>
      <c r="DK633" s="7"/>
      <c r="DL633" s="7"/>
      <c r="DM633" s="7"/>
      <c r="DN633" s="7"/>
      <c r="DO633" s="7"/>
      <c r="DP633" s="7"/>
      <c r="DQ633" s="7"/>
      <c r="DR633" s="7"/>
      <c r="DS633" s="7"/>
      <c r="DT633" s="7"/>
      <c r="DU633" s="7"/>
      <c r="DV633" s="7"/>
      <c r="DW633" s="7"/>
      <c r="DX633" s="7"/>
      <c r="DY633" s="7"/>
      <c r="DZ633" s="7"/>
      <c r="EA633" s="7"/>
      <c r="EB633" s="7"/>
      <c r="EC633" s="7"/>
      <c r="ED633" s="14"/>
    </row>
    <row r="634" spans="1:134" s="20" customFormat="1" ht="9" customHeight="1">
      <c r="A634" s="7"/>
      <c r="B634" s="7"/>
      <c r="C634" s="7"/>
      <c r="D634" s="7"/>
      <c r="E634" s="7"/>
      <c r="F634" s="124"/>
      <c r="G634" s="153" t="s">
        <v>138</v>
      </c>
      <c r="H634" s="163"/>
      <c r="I634" s="163"/>
      <c r="J634" s="163"/>
      <c r="K634" s="163"/>
      <c r="L634" s="163"/>
      <c r="M634" s="163"/>
      <c r="N634" s="163"/>
      <c r="O634" s="163"/>
      <c r="P634" s="163"/>
      <c r="Q634" s="163"/>
      <c r="R634" s="163"/>
      <c r="S634" s="163"/>
      <c r="T634" s="163"/>
      <c r="U634" s="238"/>
      <c r="V634" s="252"/>
      <c r="W634" s="271"/>
      <c r="X634" s="274"/>
      <c r="Y634" s="271"/>
      <c r="Z634" s="274"/>
      <c r="AA634" s="271"/>
      <c r="AB634" s="274"/>
      <c r="AC634" s="124"/>
      <c r="AD634" s="274"/>
      <c r="AE634" s="274"/>
      <c r="AF634" s="274"/>
      <c r="AG634" s="274"/>
      <c r="AH634" s="274"/>
      <c r="AI634" s="274"/>
      <c r="AJ634" s="274"/>
      <c r="AK634" s="274"/>
      <c r="AL634" s="274"/>
      <c r="AM634" s="274"/>
      <c r="AN634" s="274"/>
      <c r="AO634" s="274"/>
      <c r="AP634" s="274"/>
      <c r="AQ634" s="274"/>
      <c r="AR634" s="274"/>
      <c r="AS634" s="274"/>
      <c r="AT634" s="274"/>
      <c r="AU634" s="274"/>
      <c r="AV634" s="274"/>
      <c r="AW634" s="274"/>
      <c r="AX634" s="274"/>
      <c r="AY634" s="274"/>
      <c r="AZ634" s="274"/>
      <c r="BA634" s="274"/>
      <c r="BB634" s="274"/>
      <c r="BC634" s="7"/>
      <c r="BD634" s="7"/>
      <c r="BE634" s="7"/>
      <c r="BF634" s="7"/>
      <c r="BG634" s="7"/>
      <c r="BH634" s="7"/>
      <c r="BI634" s="7"/>
      <c r="BJ634" s="7"/>
      <c r="BK634" s="7"/>
      <c r="BL634" s="7"/>
      <c r="BM634" s="7"/>
      <c r="BN634" s="7"/>
      <c r="BO634" s="7"/>
      <c r="BP634" s="7"/>
      <c r="BQ634" s="7"/>
      <c r="BR634" s="7"/>
      <c r="BS634" s="7"/>
      <c r="BT634" s="124"/>
      <c r="BU634" s="153" t="s">
        <v>138</v>
      </c>
      <c r="BV634" s="163"/>
      <c r="BW634" s="163"/>
      <c r="BX634" s="163"/>
      <c r="BY634" s="163"/>
      <c r="BZ634" s="163"/>
      <c r="CA634" s="163"/>
      <c r="CB634" s="163"/>
      <c r="CC634" s="163"/>
      <c r="CD634" s="163"/>
      <c r="CE634" s="163"/>
      <c r="CF634" s="163"/>
      <c r="CG634" s="163"/>
      <c r="CH634" s="163"/>
      <c r="CI634" s="238"/>
      <c r="CJ634" s="252"/>
      <c r="CK634" s="271"/>
      <c r="CL634" s="274"/>
      <c r="CM634" s="271"/>
      <c r="CN634" s="274"/>
      <c r="CO634" s="271"/>
      <c r="CP634" s="274"/>
      <c r="CQ634" s="124"/>
      <c r="CR634" s="274"/>
      <c r="CS634" s="274"/>
      <c r="CT634" s="274"/>
      <c r="CU634" s="274"/>
      <c r="CV634" s="274"/>
      <c r="CW634" s="274"/>
      <c r="CX634" s="274"/>
      <c r="CY634" s="274"/>
      <c r="CZ634" s="274"/>
      <c r="DA634" s="274"/>
      <c r="DB634" s="274"/>
      <c r="DC634" s="274"/>
      <c r="DD634" s="274"/>
      <c r="DE634" s="274"/>
      <c r="DF634" s="274"/>
      <c r="DG634" s="274"/>
      <c r="DH634" s="274"/>
      <c r="DI634" s="274"/>
      <c r="DJ634" s="274"/>
      <c r="DK634" s="274"/>
      <c r="DL634" s="274"/>
      <c r="DM634" s="274"/>
      <c r="DN634" s="274"/>
      <c r="DO634" s="274"/>
      <c r="DP634" s="274"/>
      <c r="DQ634" s="7"/>
      <c r="DR634" s="7"/>
      <c r="DS634" s="7"/>
      <c r="DT634" s="7"/>
      <c r="DU634" s="7"/>
      <c r="DV634" s="7"/>
      <c r="DW634" s="7"/>
      <c r="DX634" s="7"/>
      <c r="DY634" s="7"/>
      <c r="DZ634" s="7"/>
      <c r="EA634" s="7"/>
      <c r="EB634" s="7"/>
      <c r="EC634" s="7"/>
      <c r="ED634" s="14"/>
    </row>
    <row r="635" spans="1:134" s="20" customFormat="1" ht="9" customHeight="1">
      <c r="A635" s="7"/>
      <c r="B635" s="7"/>
      <c r="C635" s="7"/>
      <c r="D635" s="7"/>
      <c r="E635" s="7"/>
      <c r="F635" s="124"/>
      <c r="G635" s="154"/>
      <c r="H635" s="154"/>
      <c r="I635" s="154"/>
      <c r="J635" s="154"/>
      <c r="K635" s="154"/>
      <c r="L635" s="154"/>
      <c r="M635" s="154"/>
      <c r="N635" s="154"/>
      <c r="O635" s="154"/>
      <c r="P635" s="154"/>
      <c r="Q635" s="154"/>
      <c r="R635" s="154"/>
      <c r="S635" s="154"/>
      <c r="T635" s="154"/>
      <c r="U635" s="155"/>
      <c r="V635" s="155"/>
      <c r="W635" s="124"/>
      <c r="X635" s="124"/>
      <c r="Y635" s="124"/>
      <c r="Z635" s="124"/>
      <c r="AA635" s="124"/>
      <c r="AB635" s="124"/>
      <c r="AC635" s="124"/>
      <c r="AD635" s="124"/>
      <c r="AE635" s="124"/>
      <c r="AF635" s="124"/>
      <c r="AG635" s="124"/>
      <c r="AH635" s="124"/>
      <c r="AI635" s="124"/>
      <c r="AJ635" s="124"/>
      <c r="AK635" s="124"/>
      <c r="AL635" s="124"/>
      <c r="AM635" s="124"/>
      <c r="AN635" s="124"/>
      <c r="AO635" s="124"/>
      <c r="AP635" s="124"/>
      <c r="AQ635" s="124"/>
      <c r="AR635" s="124"/>
      <c r="AS635" s="124"/>
      <c r="AT635" s="124"/>
      <c r="AU635" s="124"/>
      <c r="AV635" s="124"/>
      <c r="AW635" s="124"/>
      <c r="AX635" s="124"/>
      <c r="AY635" s="124"/>
      <c r="AZ635" s="124"/>
      <c r="BA635" s="124"/>
      <c r="BB635" s="124"/>
      <c r="BC635" s="7"/>
      <c r="BD635" s="7"/>
      <c r="BE635" s="7"/>
      <c r="BF635" s="7"/>
      <c r="BG635" s="7"/>
      <c r="BH635" s="7"/>
      <c r="BI635" s="7"/>
      <c r="BJ635" s="7"/>
      <c r="BK635" s="7"/>
      <c r="BL635" s="7"/>
      <c r="BM635" s="7"/>
      <c r="BN635" s="7"/>
      <c r="BO635" s="7"/>
      <c r="BP635" s="7"/>
      <c r="BQ635" s="7"/>
      <c r="BR635" s="7"/>
      <c r="BS635" s="7"/>
      <c r="BT635" s="124"/>
      <c r="BU635" s="154"/>
      <c r="BV635" s="154"/>
      <c r="BW635" s="154"/>
      <c r="BX635" s="154"/>
      <c r="BY635" s="154"/>
      <c r="BZ635" s="154"/>
      <c r="CA635" s="154"/>
      <c r="CB635" s="154"/>
      <c r="CC635" s="154"/>
      <c r="CD635" s="154"/>
      <c r="CE635" s="154"/>
      <c r="CF635" s="154"/>
      <c r="CG635" s="154"/>
      <c r="CH635" s="154"/>
      <c r="CI635" s="155"/>
      <c r="CJ635" s="155"/>
      <c r="CK635" s="124"/>
      <c r="CL635" s="124"/>
      <c r="CM635" s="124"/>
      <c r="CN635" s="124"/>
      <c r="CO635" s="124"/>
      <c r="CP635" s="124"/>
      <c r="CQ635" s="124"/>
      <c r="CR635" s="124"/>
      <c r="CS635" s="124"/>
      <c r="CT635" s="124"/>
      <c r="CU635" s="124"/>
      <c r="CV635" s="124"/>
      <c r="CW635" s="124"/>
      <c r="CX635" s="124"/>
      <c r="CY635" s="124"/>
      <c r="CZ635" s="124"/>
      <c r="DA635" s="124"/>
      <c r="DB635" s="124"/>
      <c r="DC635" s="124"/>
      <c r="DD635" s="124"/>
      <c r="DE635" s="124"/>
      <c r="DF635" s="124"/>
      <c r="DG635" s="124"/>
      <c r="DH635" s="124"/>
      <c r="DI635" s="124"/>
      <c r="DJ635" s="124"/>
      <c r="DK635" s="124"/>
      <c r="DL635" s="124"/>
      <c r="DM635" s="124"/>
      <c r="DN635" s="124"/>
      <c r="DO635" s="124"/>
      <c r="DP635" s="124"/>
      <c r="DQ635" s="7"/>
      <c r="DR635" s="7"/>
      <c r="DS635" s="7"/>
      <c r="DT635" s="7"/>
      <c r="DU635" s="7"/>
      <c r="DV635" s="7"/>
      <c r="DW635" s="7"/>
      <c r="DX635" s="7"/>
      <c r="DY635" s="7"/>
      <c r="DZ635" s="7"/>
      <c r="EA635" s="7"/>
      <c r="EB635" s="7"/>
      <c r="EC635" s="7"/>
      <c r="ED635" s="14"/>
    </row>
    <row r="636" spans="1:134" s="20" customFormat="1" ht="10" customHeight="1">
      <c r="A636" s="7"/>
      <c r="B636" s="7"/>
      <c r="C636" s="7"/>
      <c r="D636" s="7"/>
      <c r="E636" s="7"/>
      <c r="F636" s="124"/>
      <c r="G636" s="145" t="s">
        <v>407</v>
      </c>
      <c r="H636" s="162"/>
      <c r="I636" s="162"/>
      <c r="J636" s="162"/>
      <c r="K636" s="162"/>
      <c r="L636" s="162"/>
      <c r="M636" s="162"/>
      <c r="N636" s="162"/>
      <c r="O636" s="162"/>
      <c r="P636" s="162"/>
      <c r="Q636" s="162"/>
      <c r="R636" s="162"/>
      <c r="S636" s="162"/>
      <c r="T636" s="162"/>
      <c r="U636" s="162"/>
      <c r="V636" s="162"/>
      <c r="W636" s="272"/>
      <c r="X636" s="272"/>
      <c r="Y636" s="272"/>
      <c r="Z636" s="272"/>
      <c r="AA636" s="262"/>
      <c r="AB636" s="297"/>
      <c r="AC636" s="297"/>
      <c r="AD636" s="297"/>
      <c r="AE636" s="297"/>
      <c r="AF636" s="297"/>
      <c r="AG636" s="297"/>
      <c r="AH636" s="297"/>
      <c r="AI636" s="297"/>
      <c r="AJ636" s="297"/>
      <c r="AK636" s="297"/>
      <c r="AL636" s="297"/>
      <c r="AM636" s="297"/>
      <c r="AN636" s="297"/>
      <c r="AO636" s="297"/>
      <c r="AP636" s="297"/>
      <c r="AQ636" s="297"/>
      <c r="AR636" s="297"/>
      <c r="AS636" s="297"/>
      <c r="AT636" s="297"/>
      <c r="AU636" s="297"/>
      <c r="AV636" s="297"/>
      <c r="AW636" s="297"/>
      <c r="AX636" s="297"/>
      <c r="AY636" s="297"/>
      <c r="AZ636" s="297"/>
      <c r="BA636" s="364"/>
      <c r="BB636" s="124"/>
      <c r="BC636" s="7"/>
      <c r="BD636" s="7"/>
      <c r="BE636" s="7"/>
      <c r="BF636" s="7"/>
      <c r="BG636" s="7"/>
      <c r="BH636" s="7"/>
      <c r="BI636" s="7"/>
      <c r="BJ636" s="7"/>
      <c r="BK636" s="7"/>
      <c r="BL636" s="7"/>
      <c r="BM636" s="7"/>
      <c r="BN636" s="7"/>
      <c r="BO636" s="7"/>
      <c r="BP636" s="7"/>
      <c r="BQ636" s="7"/>
      <c r="BR636" s="7"/>
      <c r="BS636" s="7"/>
      <c r="BT636" s="124"/>
      <c r="BU636" s="145" t="s">
        <v>407</v>
      </c>
      <c r="BV636" s="160"/>
      <c r="BW636" s="160"/>
      <c r="BX636" s="160"/>
      <c r="BY636" s="160"/>
      <c r="BZ636" s="160"/>
      <c r="CA636" s="160"/>
      <c r="CB636" s="160"/>
      <c r="CC636" s="160"/>
      <c r="CD636" s="160"/>
      <c r="CE636" s="160"/>
      <c r="CF636" s="160"/>
      <c r="CG636" s="160"/>
      <c r="CH636" s="160"/>
      <c r="CI636" s="160"/>
      <c r="CJ636" s="160"/>
      <c r="CK636" s="272"/>
      <c r="CL636" s="272"/>
      <c r="CM636" s="272"/>
      <c r="CN636" s="272"/>
      <c r="CO636" s="262"/>
      <c r="CP636" s="297"/>
      <c r="CQ636" s="297"/>
      <c r="CR636" s="297"/>
      <c r="CS636" s="297"/>
      <c r="CT636" s="297"/>
      <c r="CU636" s="297"/>
      <c r="CV636" s="297"/>
      <c r="CW636" s="297"/>
      <c r="CX636" s="297"/>
      <c r="CY636" s="297"/>
      <c r="CZ636" s="297"/>
      <c r="DA636" s="297"/>
      <c r="DB636" s="297"/>
      <c r="DC636" s="297"/>
      <c r="DD636" s="297"/>
      <c r="DE636" s="297"/>
      <c r="DF636" s="297"/>
      <c r="DG636" s="297"/>
      <c r="DH636" s="297"/>
      <c r="DI636" s="297"/>
      <c r="DJ636" s="297"/>
      <c r="DK636" s="297"/>
      <c r="DL636" s="297"/>
      <c r="DM636" s="297"/>
      <c r="DN636" s="297"/>
      <c r="DO636" s="364"/>
      <c r="DP636" s="124"/>
      <c r="DQ636" s="7"/>
      <c r="DR636" s="7"/>
      <c r="DS636" s="7"/>
      <c r="DT636" s="7"/>
      <c r="DU636" s="7"/>
      <c r="DV636" s="7"/>
      <c r="DW636" s="7"/>
      <c r="DX636" s="7"/>
      <c r="DY636" s="7"/>
      <c r="DZ636" s="7"/>
      <c r="EA636" s="7"/>
      <c r="EB636" s="7"/>
      <c r="EC636" s="7"/>
      <c r="ED636" s="14"/>
    </row>
    <row r="637" spans="1:134" s="20" customFormat="1" ht="10" customHeight="1">
      <c r="A637" s="7"/>
      <c r="B637" s="7"/>
      <c r="C637" s="7"/>
      <c r="D637" s="7"/>
      <c r="E637" s="7"/>
      <c r="F637" s="124"/>
      <c r="G637" s="148"/>
      <c r="H637" s="163"/>
      <c r="I637" s="163"/>
      <c r="J637" s="163"/>
      <c r="K637" s="163"/>
      <c r="L637" s="163"/>
      <c r="M637" s="163"/>
      <c r="N637" s="163"/>
      <c r="O637" s="163"/>
      <c r="P637" s="163"/>
      <c r="Q637" s="163"/>
      <c r="R637" s="163"/>
      <c r="S637" s="163"/>
      <c r="T637" s="163"/>
      <c r="U637" s="163"/>
      <c r="V637" s="163"/>
      <c r="W637" s="93"/>
      <c r="X637" s="93"/>
      <c r="Y637" s="93"/>
      <c r="Z637" s="283" t="s">
        <v>406</v>
      </c>
      <c r="AA637" s="289"/>
      <c r="AB637" s="289"/>
      <c r="AC637" s="289"/>
      <c r="AD637" s="289"/>
      <c r="AE637" s="289"/>
      <c r="AF637" s="289"/>
      <c r="AG637" s="289"/>
      <c r="AH637" s="289"/>
      <c r="AI637" s="289"/>
      <c r="AJ637" s="289"/>
      <c r="AK637" s="289"/>
      <c r="AL637" s="289"/>
      <c r="AM637" s="289"/>
      <c r="AN637" s="289"/>
      <c r="AO637" s="289"/>
      <c r="AP637" s="289"/>
      <c r="AQ637" s="289"/>
      <c r="AR637" s="289"/>
      <c r="AS637" s="289"/>
      <c r="AT637" s="289"/>
      <c r="AU637" s="289"/>
      <c r="AV637" s="289"/>
      <c r="AW637" s="289"/>
      <c r="AX637" s="289"/>
      <c r="AY637" s="289"/>
      <c r="AZ637" s="359"/>
      <c r="BA637" s="365"/>
      <c r="BB637" s="124"/>
      <c r="BC637" s="7"/>
      <c r="BD637" s="7"/>
      <c r="BE637" s="383"/>
      <c r="BF637" s="389"/>
      <c r="BG637" s="388" t="s">
        <v>206</v>
      </c>
      <c r="BH637" s="388"/>
      <c r="BI637" s="389"/>
      <c r="BJ637" s="389"/>
      <c r="BK637" s="388" t="s">
        <v>199</v>
      </c>
      <c r="BL637" s="424"/>
      <c r="BM637" s="7"/>
      <c r="BN637" s="7"/>
      <c r="BO637" s="7"/>
      <c r="BP637" s="7"/>
      <c r="BQ637" s="7"/>
      <c r="BR637" s="7"/>
      <c r="BS637" s="7"/>
      <c r="BT637" s="124"/>
      <c r="BU637" s="146"/>
      <c r="BV637" s="58"/>
      <c r="BW637" s="58"/>
      <c r="BX637" s="58"/>
      <c r="BY637" s="58"/>
      <c r="BZ637" s="58"/>
      <c r="CA637" s="58"/>
      <c r="CB637" s="58"/>
      <c r="CC637" s="58"/>
      <c r="CD637" s="58"/>
      <c r="CE637" s="58"/>
      <c r="CF637" s="58"/>
      <c r="CG637" s="58"/>
      <c r="CH637" s="58"/>
      <c r="CI637" s="58"/>
      <c r="CJ637" s="58"/>
      <c r="CK637" s="93"/>
      <c r="CL637" s="93"/>
      <c r="CM637" s="93"/>
      <c r="CN637" s="283" t="s">
        <v>406</v>
      </c>
      <c r="CO637" s="289"/>
      <c r="CP637" s="289"/>
      <c r="CQ637" s="289"/>
      <c r="CR637" s="289"/>
      <c r="CS637" s="289"/>
      <c r="CT637" s="289"/>
      <c r="CU637" s="289"/>
      <c r="CV637" s="289"/>
      <c r="CW637" s="289"/>
      <c r="CX637" s="289"/>
      <c r="CY637" s="289"/>
      <c r="CZ637" s="289"/>
      <c r="DA637" s="289"/>
      <c r="DB637" s="289"/>
      <c r="DC637" s="289"/>
      <c r="DD637" s="289"/>
      <c r="DE637" s="289"/>
      <c r="DF637" s="289"/>
      <c r="DG637" s="289"/>
      <c r="DH637" s="289"/>
      <c r="DI637" s="289"/>
      <c r="DJ637" s="289"/>
      <c r="DK637" s="289"/>
      <c r="DL637" s="289"/>
      <c r="DM637" s="289"/>
      <c r="DN637" s="359"/>
      <c r="DO637" s="365"/>
      <c r="DP637" s="124"/>
      <c r="DQ637" s="7"/>
      <c r="DR637" s="7"/>
      <c r="DS637" s="383">
        <v>8</v>
      </c>
      <c r="DT637" s="389"/>
      <c r="DU637" s="388" t="s">
        <v>206</v>
      </c>
      <c r="DV637" s="388"/>
      <c r="DW637" s="389">
        <v>1</v>
      </c>
      <c r="DX637" s="389"/>
      <c r="DY637" s="388" t="s">
        <v>199</v>
      </c>
      <c r="DZ637" s="424"/>
      <c r="EA637" s="7"/>
      <c r="EB637" s="7"/>
      <c r="EC637" s="7"/>
      <c r="ED637" s="14"/>
    </row>
    <row r="638" spans="1:134" s="20" customFormat="1" ht="10" customHeight="1">
      <c r="A638" s="7"/>
      <c r="B638" s="7"/>
      <c r="C638" s="7"/>
      <c r="D638" s="7"/>
      <c r="E638" s="7"/>
      <c r="F638" s="124"/>
      <c r="G638" s="148"/>
      <c r="H638" s="163"/>
      <c r="I638" s="163"/>
      <c r="J638" s="163"/>
      <c r="K638" s="163"/>
      <c r="L638" s="163"/>
      <c r="M638" s="163"/>
      <c r="N638" s="163"/>
      <c r="O638" s="163"/>
      <c r="P638" s="163"/>
      <c r="Q638" s="163"/>
      <c r="R638" s="163"/>
      <c r="S638" s="163"/>
      <c r="T638" s="163"/>
      <c r="U638" s="163"/>
      <c r="V638" s="163"/>
      <c r="W638" s="93"/>
      <c r="X638" s="93"/>
      <c r="Y638" s="93"/>
      <c r="Z638" s="284"/>
      <c r="AA638" s="290"/>
      <c r="AB638" s="290"/>
      <c r="AC638" s="290"/>
      <c r="AD638" s="290"/>
      <c r="AE638" s="290"/>
      <c r="AF638" s="290"/>
      <c r="AG638" s="290"/>
      <c r="AH638" s="290"/>
      <c r="AI638" s="290"/>
      <c r="AJ638" s="290"/>
      <c r="AK638" s="290"/>
      <c r="AL638" s="290"/>
      <c r="AM638" s="290"/>
      <c r="AN638" s="290"/>
      <c r="AO638" s="290"/>
      <c r="AP638" s="290"/>
      <c r="AQ638" s="290"/>
      <c r="AR638" s="290"/>
      <c r="AS638" s="290"/>
      <c r="AT638" s="290"/>
      <c r="AU638" s="290"/>
      <c r="AV638" s="290"/>
      <c r="AW638" s="290"/>
      <c r="AX638" s="290"/>
      <c r="AY638" s="290"/>
      <c r="AZ638" s="360"/>
      <c r="BA638" s="366"/>
      <c r="BB638" s="274"/>
      <c r="BC638" s="7"/>
      <c r="BD638" s="7"/>
      <c r="BE638" s="384"/>
      <c r="BF638" s="68"/>
      <c r="BG638" s="66"/>
      <c r="BH638" s="66"/>
      <c r="BI638" s="68"/>
      <c r="BJ638" s="68"/>
      <c r="BK638" s="66"/>
      <c r="BL638" s="366"/>
      <c r="BM638" s="7"/>
      <c r="BN638" s="7"/>
      <c r="BO638" s="7"/>
      <c r="BP638" s="7"/>
      <c r="BQ638" s="7"/>
      <c r="BR638" s="7"/>
      <c r="BS638" s="7"/>
      <c r="BT638" s="124"/>
      <c r="BU638" s="146"/>
      <c r="BV638" s="58"/>
      <c r="BW638" s="58"/>
      <c r="BX638" s="58"/>
      <c r="BY638" s="58"/>
      <c r="BZ638" s="58"/>
      <c r="CA638" s="58"/>
      <c r="CB638" s="58"/>
      <c r="CC638" s="58"/>
      <c r="CD638" s="58"/>
      <c r="CE638" s="58"/>
      <c r="CF638" s="58"/>
      <c r="CG638" s="58"/>
      <c r="CH638" s="58"/>
      <c r="CI638" s="58"/>
      <c r="CJ638" s="58"/>
      <c r="CK638" s="93"/>
      <c r="CL638" s="93"/>
      <c r="CM638" s="93"/>
      <c r="CN638" s="284"/>
      <c r="CO638" s="290"/>
      <c r="CP638" s="290"/>
      <c r="CQ638" s="290"/>
      <c r="CR638" s="290"/>
      <c r="CS638" s="290"/>
      <c r="CT638" s="290"/>
      <c r="CU638" s="290"/>
      <c r="CV638" s="290"/>
      <c r="CW638" s="290"/>
      <c r="CX638" s="290"/>
      <c r="CY638" s="290"/>
      <c r="CZ638" s="290"/>
      <c r="DA638" s="290"/>
      <c r="DB638" s="290"/>
      <c r="DC638" s="290"/>
      <c r="DD638" s="290"/>
      <c r="DE638" s="290"/>
      <c r="DF638" s="290"/>
      <c r="DG638" s="290"/>
      <c r="DH638" s="290"/>
      <c r="DI638" s="290"/>
      <c r="DJ638" s="290"/>
      <c r="DK638" s="290"/>
      <c r="DL638" s="290"/>
      <c r="DM638" s="290"/>
      <c r="DN638" s="360"/>
      <c r="DO638" s="366"/>
      <c r="DP638" s="274"/>
      <c r="DQ638" s="7"/>
      <c r="DR638" s="7"/>
      <c r="DS638" s="384"/>
      <c r="DT638" s="68"/>
      <c r="DU638" s="66"/>
      <c r="DV638" s="66"/>
      <c r="DW638" s="68"/>
      <c r="DX638" s="68"/>
      <c r="DY638" s="66"/>
      <c r="DZ638" s="366"/>
      <c r="EA638" s="7"/>
      <c r="EB638" s="7"/>
      <c r="EC638" s="7"/>
      <c r="ED638" s="14"/>
    </row>
    <row r="639" spans="1:134" s="20" customFormat="1" ht="10" customHeight="1">
      <c r="A639" s="7"/>
      <c r="B639" s="7"/>
      <c r="C639" s="7"/>
      <c r="D639" s="7"/>
      <c r="E639" s="7"/>
      <c r="F639" s="124"/>
      <c r="G639" s="148"/>
      <c r="H639" s="163"/>
      <c r="I639" s="163"/>
      <c r="J639" s="163"/>
      <c r="K639" s="163"/>
      <c r="L639" s="163"/>
      <c r="M639" s="163"/>
      <c r="N639" s="163"/>
      <c r="O639" s="163"/>
      <c r="P639" s="163"/>
      <c r="Q639" s="163"/>
      <c r="R639" s="163"/>
      <c r="S639" s="163"/>
      <c r="T639" s="163"/>
      <c r="U639" s="163"/>
      <c r="V639" s="163"/>
      <c r="W639" s="93"/>
      <c r="X639" s="93"/>
      <c r="Y639" s="93"/>
      <c r="Z639" s="285"/>
      <c r="AA639" s="291"/>
      <c r="AB639" s="291"/>
      <c r="AC639" s="291"/>
      <c r="AD639" s="291"/>
      <c r="AE639" s="291"/>
      <c r="AF639" s="291"/>
      <c r="AG639" s="291"/>
      <c r="AH639" s="291"/>
      <c r="AI639" s="291"/>
      <c r="AJ639" s="291"/>
      <c r="AK639" s="291"/>
      <c r="AL639" s="291"/>
      <c r="AM639" s="291"/>
      <c r="AN639" s="291"/>
      <c r="AO639" s="291"/>
      <c r="AP639" s="291"/>
      <c r="AQ639" s="291"/>
      <c r="AR639" s="291"/>
      <c r="AS639" s="291"/>
      <c r="AT639" s="291"/>
      <c r="AU639" s="291"/>
      <c r="AV639" s="291"/>
      <c r="AW639" s="291"/>
      <c r="AX639" s="291"/>
      <c r="AY639" s="291"/>
      <c r="AZ639" s="361"/>
      <c r="BA639" s="366"/>
      <c r="BB639" s="274"/>
      <c r="BC639" s="7"/>
      <c r="BD639" s="7"/>
      <c r="BE639" s="385"/>
      <c r="BF639" s="390"/>
      <c r="BG639" s="298"/>
      <c r="BH639" s="298"/>
      <c r="BI639" s="390"/>
      <c r="BJ639" s="390"/>
      <c r="BK639" s="298"/>
      <c r="BL639" s="367"/>
      <c r="BM639" s="7"/>
      <c r="BN639" s="7"/>
      <c r="BO639" s="7"/>
      <c r="BP639" s="7"/>
      <c r="BQ639" s="7"/>
      <c r="BR639" s="7"/>
      <c r="BS639" s="7"/>
      <c r="BT639" s="124"/>
      <c r="BU639" s="146"/>
      <c r="BV639" s="58"/>
      <c r="BW639" s="58"/>
      <c r="BX639" s="58"/>
      <c r="BY639" s="58"/>
      <c r="BZ639" s="58"/>
      <c r="CA639" s="58"/>
      <c r="CB639" s="58"/>
      <c r="CC639" s="58"/>
      <c r="CD639" s="58"/>
      <c r="CE639" s="58"/>
      <c r="CF639" s="58"/>
      <c r="CG639" s="58"/>
      <c r="CH639" s="58"/>
      <c r="CI639" s="58"/>
      <c r="CJ639" s="58"/>
      <c r="CK639" s="93"/>
      <c r="CL639" s="93"/>
      <c r="CM639" s="93"/>
      <c r="CN639" s="285"/>
      <c r="CO639" s="291"/>
      <c r="CP639" s="291"/>
      <c r="CQ639" s="291"/>
      <c r="CR639" s="291"/>
      <c r="CS639" s="291"/>
      <c r="CT639" s="291"/>
      <c r="CU639" s="291"/>
      <c r="CV639" s="291"/>
      <c r="CW639" s="291"/>
      <c r="CX639" s="291"/>
      <c r="CY639" s="291"/>
      <c r="CZ639" s="291"/>
      <c r="DA639" s="291"/>
      <c r="DB639" s="291"/>
      <c r="DC639" s="291"/>
      <c r="DD639" s="291"/>
      <c r="DE639" s="291"/>
      <c r="DF639" s="291"/>
      <c r="DG639" s="291"/>
      <c r="DH639" s="291"/>
      <c r="DI639" s="291"/>
      <c r="DJ639" s="291"/>
      <c r="DK639" s="291"/>
      <c r="DL639" s="291"/>
      <c r="DM639" s="291"/>
      <c r="DN639" s="361"/>
      <c r="DO639" s="366"/>
      <c r="DP639" s="274"/>
      <c r="DQ639" s="7"/>
      <c r="DR639" s="7"/>
      <c r="DS639" s="385"/>
      <c r="DT639" s="390"/>
      <c r="DU639" s="298"/>
      <c r="DV639" s="298"/>
      <c r="DW639" s="390"/>
      <c r="DX639" s="390"/>
      <c r="DY639" s="298"/>
      <c r="DZ639" s="367"/>
      <c r="EA639" s="7"/>
      <c r="EB639" s="7"/>
      <c r="EC639" s="7"/>
      <c r="ED639" s="14"/>
    </row>
    <row r="640" spans="1:134" s="20" customFormat="1" ht="10" customHeight="1">
      <c r="A640" s="7"/>
      <c r="B640" s="7"/>
      <c r="C640" s="7"/>
      <c r="D640" s="7"/>
      <c r="E640" s="7"/>
      <c r="F640" s="124"/>
      <c r="G640" s="149"/>
      <c r="H640" s="154"/>
      <c r="I640" s="154"/>
      <c r="J640" s="154"/>
      <c r="K640" s="154"/>
      <c r="L640" s="154"/>
      <c r="M640" s="154"/>
      <c r="N640" s="154"/>
      <c r="O640" s="154"/>
      <c r="P640" s="154"/>
      <c r="Q640" s="154"/>
      <c r="R640" s="154"/>
      <c r="S640" s="154"/>
      <c r="T640" s="154"/>
      <c r="U640" s="154"/>
      <c r="V640" s="154"/>
      <c r="W640" s="273"/>
      <c r="X640" s="273"/>
      <c r="Y640" s="273"/>
      <c r="Z640" s="273"/>
      <c r="AA640" s="263"/>
      <c r="AB640" s="298"/>
      <c r="AC640" s="301"/>
      <c r="AD640" s="298"/>
      <c r="AE640" s="298"/>
      <c r="AF640" s="298"/>
      <c r="AG640" s="298"/>
      <c r="AH640" s="298"/>
      <c r="AI640" s="298"/>
      <c r="AJ640" s="298"/>
      <c r="AK640" s="298"/>
      <c r="AL640" s="298"/>
      <c r="AM640" s="298"/>
      <c r="AN640" s="298"/>
      <c r="AO640" s="298"/>
      <c r="AP640" s="298"/>
      <c r="AQ640" s="298"/>
      <c r="AR640" s="298"/>
      <c r="AS640" s="298"/>
      <c r="AT640" s="298"/>
      <c r="AU640" s="298"/>
      <c r="AV640" s="298"/>
      <c r="AW640" s="298"/>
      <c r="AX640" s="298"/>
      <c r="AY640" s="298"/>
      <c r="AZ640" s="298"/>
      <c r="BA640" s="367"/>
      <c r="BB640" s="274"/>
      <c r="BC640" s="7"/>
      <c r="BD640" s="7"/>
      <c r="BE640" s="7"/>
      <c r="BF640" s="7"/>
      <c r="BG640" s="7"/>
      <c r="BH640" s="7"/>
      <c r="BI640" s="7"/>
      <c r="BJ640" s="7"/>
      <c r="BK640" s="7"/>
      <c r="BL640" s="7"/>
      <c r="BM640" s="7"/>
      <c r="BN640" s="7"/>
      <c r="BO640" s="7"/>
      <c r="BP640" s="7"/>
      <c r="BQ640" s="7"/>
      <c r="BR640" s="7"/>
      <c r="BS640" s="7"/>
      <c r="BT640" s="124"/>
      <c r="BU640" s="147"/>
      <c r="BV640" s="161"/>
      <c r="BW640" s="161"/>
      <c r="BX640" s="161"/>
      <c r="BY640" s="161"/>
      <c r="BZ640" s="161"/>
      <c r="CA640" s="161"/>
      <c r="CB640" s="161"/>
      <c r="CC640" s="161"/>
      <c r="CD640" s="161"/>
      <c r="CE640" s="161"/>
      <c r="CF640" s="161"/>
      <c r="CG640" s="161"/>
      <c r="CH640" s="161"/>
      <c r="CI640" s="161"/>
      <c r="CJ640" s="161"/>
      <c r="CK640" s="273"/>
      <c r="CL640" s="273"/>
      <c r="CM640" s="273"/>
      <c r="CN640" s="273"/>
      <c r="CO640" s="263"/>
      <c r="CP640" s="298"/>
      <c r="CQ640" s="301"/>
      <c r="CR640" s="298"/>
      <c r="CS640" s="298"/>
      <c r="CT640" s="298"/>
      <c r="CU640" s="298"/>
      <c r="CV640" s="298"/>
      <c r="CW640" s="298"/>
      <c r="CX640" s="298"/>
      <c r="CY640" s="298"/>
      <c r="CZ640" s="298"/>
      <c r="DA640" s="298"/>
      <c r="DB640" s="298"/>
      <c r="DC640" s="298"/>
      <c r="DD640" s="298"/>
      <c r="DE640" s="298"/>
      <c r="DF640" s="298"/>
      <c r="DG640" s="298"/>
      <c r="DH640" s="298"/>
      <c r="DI640" s="298"/>
      <c r="DJ640" s="298"/>
      <c r="DK640" s="298"/>
      <c r="DL640" s="298"/>
      <c r="DM640" s="298"/>
      <c r="DN640" s="298"/>
      <c r="DO640" s="367"/>
      <c r="DP640" s="274"/>
      <c r="DQ640" s="7"/>
      <c r="DR640" s="7"/>
      <c r="DS640" s="7"/>
      <c r="DT640" s="7"/>
      <c r="DU640" s="7"/>
      <c r="DV640" s="7"/>
      <c r="DW640" s="7"/>
      <c r="DX640" s="7"/>
      <c r="DY640" s="7"/>
      <c r="DZ640" s="7"/>
      <c r="EA640" s="7"/>
      <c r="EB640" s="7"/>
      <c r="EC640" s="7"/>
      <c r="ED640" s="14"/>
    </row>
    <row r="641" spans="1:134" s="20" customFormat="1" ht="13" customHeight="1">
      <c r="A641" s="7"/>
      <c r="B641" s="7"/>
      <c r="C641" s="7"/>
      <c r="D641" s="7"/>
      <c r="E641" s="7"/>
      <c r="F641" s="124"/>
      <c r="G641" s="155"/>
      <c r="H641" s="155"/>
      <c r="I641" s="155"/>
      <c r="J641" s="155"/>
      <c r="K641" s="155"/>
      <c r="L641" s="155"/>
      <c r="M641" s="155"/>
      <c r="N641" s="155"/>
      <c r="O641" s="155"/>
      <c r="P641" s="155"/>
      <c r="Q641" s="155"/>
      <c r="R641" s="155"/>
      <c r="S641" s="155"/>
      <c r="T641" s="155"/>
      <c r="U641" s="155"/>
      <c r="V641" s="155"/>
      <c r="W641" s="124"/>
      <c r="X641" s="124"/>
      <c r="Y641" s="124"/>
      <c r="Z641" s="124"/>
      <c r="AA641" s="124"/>
      <c r="AB641" s="124"/>
      <c r="AC641" s="124"/>
      <c r="AD641" s="124"/>
      <c r="AE641" s="124"/>
      <c r="AF641" s="124"/>
      <c r="AG641" s="124"/>
      <c r="AH641" s="124"/>
      <c r="AI641" s="124"/>
      <c r="AJ641" s="124"/>
      <c r="AK641" s="124"/>
      <c r="AL641" s="124"/>
      <c r="AM641" s="124"/>
      <c r="AN641" s="124"/>
      <c r="AO641" s="124"/>
      <c r="AP641" s="124"/>
      <c r="AQ641" s="124"/>
      <c r="AR641" s="124"/>
      <c r="AS641" s="124"/>
      <c r="AT641" s="124"/>
      <c r="AU641" s="124"/>
      <c r="AV641" s="124"/>
      <c r="AW641" s="124"/>
      <c r="AX641" s="124"/>
      <c r="AY641" s="124"/>
      <c r="AZ641" s="124"/>
      <c r="BA641" s="124"/>
      <c r="BB641" s="124"/>
      <c r="BC641" s="7"/>
      <c r="BD641" s="7"/>
      <c r="BE641" s="7"/>
      <c r="BF641" s="7"/>
      <c r="BG641" s="7"/>
      <c r="BH641" s="7"/>
      <c r="BI641" s="7"/>
      <c r="BJ641" s="7"/>
      <c r="BK641" s="7"/>
      <c r="BL641" s="7"/>
      <c r="BM641" s="7"/>
      <c r="BN641" s="7"/>
      <c r="BO641" s="7"/>
      <c r="BP641" s="7"/>
      <c r="BQ641" s="7"/>
      <c r="BR641" s="7"/>
      <c r="BS641" s="7"/>
      <c r="BT641" s="124"/>
      <c r="BU641" s="155"/>
      <c r="BV641" s="155"/>
      <c r="BW641" s="155"/>
      <c r="BX641" s="155"/>
      <c r="BY641" s="155"/>
      <c r="BZ641" s="155"/>
      <c r="CA641" s="155"/>
      <c r="CB641" s="155"/>
      <c r="CC641" s="155"/>
      <c r="CD641" s="155"/>
      <c r="CE641" s="155"/>
      <c r="CF641" s="155"/>
      <c r="CG641" s="155"/>
      <c r="CH641" s="155"/>
      <c r="CI641" s="155"/>
      <c r="CJ641" s="155"/>
      <c r="CK641" s="124"/>
      <c r="CL641" s="124"/>
      <c r="CM641" s="124"/>
      <c r="CN641" s="124"/>
      <c r="CO641" s="124"/>
      <c r="CP641" s="124"/>
      <c r="CQ641" s="124"/>
      <c r="CR641" s="124"/>
      <c r="CS641" s="124"/>
      <c r="CT641" s="124"/>
      <c r="CU641" s="124"/>
      <c r="CV641" s="124"/>
      <c r="CW641" s="124"/>
      <c r="CX641" s="124"/>
      <c r="CY641" s="124"/>
      <c r="CZ641" s="124"/>
      <c r="DA641" s="124"/>
      <c r="DB641" s="124"/>
      <c r="DC641" s="124"/>
      <c r="DD641" s="124"/>
      <c r="DE641" s="124"/>
      <c r="DF641" s="124"/>
      <c r="DG641" s="124"/>
      <c r="DH641" s="124"/>
      <c r="DI641" s="124"/>
      <c r="DJ641" s="124"/>
      <c r="DK641" s="124"/>
      <c r="DL641" s="124"/>
      <c r="DM641" s="124"/>
      <c r="DN641" s="124"/>
      <c r="DO641" s="124"/>
      <c r="DP641" s="124"/>
      <c r="DQ641" s="7"/>
      <c r="DR641" s="7"/>
      <c r="DS641" s="7"/>
      <c r="DT641" s="7"/>
      <c r="DU641" s="7"/>
      <c r="DV641" s="7"/>
      <c r="DW641" s="7"/>
      <c r="DX641" s="7"/>
      <c r="DY641" s="7"/>
      <c r="DZ641" s="7"/>
      <c r="EA641" s="7"/>
      <c r="EB641" s="7"/>
      <c r="EC641" s="7"/>
      <c r="ED641" s="14"/>
    </row>
    <row r="642" spans="1:134" s="20" customFormat="1" ht="10" customHeight="1">
      <c r="A642" s="7"/>
      <c r="B642" s="7"/>
      <c r="C642" s="7"/>
      <c r="D642" s="7"/>
      <c r="E642" s="7"/>
      <c r="F642" s="124"/>
      <c r="G642" s="145" t="s">
        <v>392</v>
      </c>
      <c r="H642" s="162"/>
      <c r="I642" s="162"/>
      <c r="J642" s="162"/>
      <c r="K642" s="162"/>
      <c r="L642" s="162"/>
      <c r="M642" s="162"/>
      <c r="N642" s="162"/>
      <c r="O642" s="162"/>
      <c r="P642" s="162"/>
      <c r="Q642" s="162"/>
      <c r="R642" s="162"/>
      <c r="S642" s="162"/>
      <c r="T642" s="162"/>
      <c r="U642" s="162"/>
      <c r="V642" s="162"/>
      <c r="W642" s="272"/>
      <c r="X642" s="272"/>
      <c r="Y642" s="272"/>
      <c r="Z642" s="272"/>
      <c r="AA642" s="262"/>
      <c r="AB642" s="297"/>
      <c r="AC642" s="297"/>
      <c r="AD642" s="297"/>
      <c r="AE642" s="297"/>
      <c r="AF642" s="297"/>
      <c r="AG642" s="297"/>
      <c r="AH642" s="297"/>
      <c r="AI642" s="297"/>
      <c r="AJ642" s="297"/>
      <c r="AK642" s="297"/>
      <c r="AL642" s="297"/>
      <c r="AM642" s="297"/>
      <c r="AN642" s="297"/>
      <c r="AO642" s="297"/>
      <c r="AP642" s="297"/>
      <c r="AQ642" s="297"/>
      <c r="AR642" s="297"/>
      <c r="AS642" s="297"/>
      <c r="AT642" s="297"/>
      <c r="AU642" s="297"/>
      <c r="AV642" s="297"/>
      <c r="AW642" s="297"/>
      <c r="AX642" s="297"/>
      <c r="AY642" s="297"/>
      <c r="AZ642" s="297"/>
      <c r="BA642" s="364"/>
      <c r="BB642" s="124"/>
      <c r="BC642" s="7"/>
      <c r="BD642" s="7"/>
      <c r="BE642" s="7"/>
      <c r="BF642" s="7"/>
      <c r="BG642" s="7"/>
      <c r="BH642" s="7"/>
      <c r="BI642" s="7"/>
      <c r="BJ642" s="7"/>
      <c r="BK642" s="7"/>
      <c r="BL642" s="7"/>
      <c r="BM642" s="7"/>
      <c r="BN642" s="7"/>
      <c r="BO642" s="7"/>
      <c r="BP642" s="7"/>
      <c r="BQ642" s="7"/>
      <c r="BR642" s="7"/>
      <c r="BS642" s="7"/>
      <c r="BT642" s="124"/>
      <c r="BU642" s="145" t="s">
        <v>392</v>
      </c>
      <c r="BV642" s="160"/>
      <c r="BW642" s="160"/>
      <c r="BX642" s="160"/>
      <c r="BY642" s="160"/>
      <c r="BZ642" s="160"/>
      <c r="CA642" s="160"/>
      <c r="CB642" s="160"/>
      <c r="CC642" s="160"/>
      <c r="CD642" s="160"/>
      <c r="CE642" s="160"/>
      <c r="CF642" s="160"/>
      <c r="CG642" s="160"/>
      <c r="CH642" s="160"/>
      <c r="CI642" s="160"/>
      <c r="CJ642" s="160"/>
      <c r="CK642" s="272"/>
      <c r="CL642" s="272"/>
      <c r="CM642" s="272"/>
      <c r="CN642" s="272"/>
      <c r="CO642" s="262"/>
      <c r="CP642" s="297"/>
      <c r="CQ642" s="297"/>
      <c r="CR642" s="297"/>
      <c r="CS642" s="297"/>
      <c r="CT642" s="297"/>
      <c r="CU642" s="297"/>
      <c r="CV642" s="297"/>
      <c r="CW642" s="297"/>
      <c r="CX642" s="297"/>
      <c r="CY642" s="297"/>
      <c r="CZ642" s="297"/>
      <c r="DA642" s="297"/>
      <c r="DB642" s="297"/>
      <c r="DC642" s="297"/>
      <c r="DD642" s="297"/>
      <c r="DE642" s="297"/>
      <c r="DF642" s="297"/>
      <c r="DG642" s="297"/>
      <c r="DH642" s="297"/>
      <c r="DI642" s="297"/>
      <c r="DJ642" s="297"/>
      <c r="DK642" s="297"/>
      <c r="DL642" s="297"/>
      <c r="DM642" s="297"/>
      <c r="DN642" s="297"/>
      <c r="DO642" s="364"/>
      <c r="DP642" s="124"/>
      <c r="DQ642" s="7"/>
      <c r="DR642" s="7"/>
      <c r="DS642" s="7"/>
      <c r="DT642" s="7"/>
      <c r="DU642" s="7"/>
      <c r="DV642" s="7"/>
      <c r="DW642" s="7"/>
      <c r="DX642" s="7"/>
      <c r="DY642" s="7"/>
      <c r="DZ642" s="7"/>
      <c r="EA642" s="7"/>
      <c r="EB642" s="7"/>
      <c r="EC642" s="7"/>
      <c r="ED642" s="14"/>
    </row>
    <row r="643" spans="1:134" s="20" customFormat="1" ht="10" customHeight="1">
      <c r="A643" s="7"/>
      <c r="B643" s="7"/>
      <c r="C643" s="7"/>
      <c r="D643" s="7"/>
      <c r="E643" s="7"/>
      <c r="F643" s="124"/>
      <c r="G643" s="148"/>
      <c r="H643" s="163"/>
      <c r="I643" s="163"/>
      <c r="J643" s="163"/>
      <c r="K643" s="163"/>
      <c r="L643" s="163"/>
      <c r="M643" s="163"/>
      <c r="N643" s="163"/>
      <c r="O643" s="163"/>
      <c r="P643" s="163"/>
      <c r="Q643" s="163"/>
      <c r="R643" s="163"/>
      <c r="S643" s="163"/>
      <c r="T643" s="163"/>
      <c r="U643" s="163"/>
      <c r="V643" s="163"/>
      <c r="W643" s="93"/>
      <c r="X643" s="93"/>
      <c r="Y643" s="93"/>
      <c r="Z643" s="283" t="s">
        <v>412</v>
      </c>
      <c r="AA643" s="289"/>
      <c r="AB643" s="289"/>
      <c r="AC643" s="289"/>
      <c r="AD643" s="289"/>
      <c r="AE643" s="289"/>
      <c r="AF643" s="289"/>
      <c r="AG643" s="289"/>
      <c r="AH643" s="289"/>
      <c r="AI643" s="289"/>
      <c r="AJ643" s="289"/>
      <c r="AK643" s="289"/>
      <c r="AL643" s="289"/>
      <c r="AM643" s="289"/>
      <c r="AN643" s="289"/>
      <c r="AO643" s="289"/>
      <c r="AP643" s="289"/>
      <c r="AQ643" s="289"/>
      <c r="AR643" s="289"/>
      <c r="AS643" s="289"/>
      <c r="AT643" s="289"/>
      <c r="AU643" s="289"/>
      <c r="AV643" s="289"/>
      <c r="AW643" s="289"/>
      <c r="AX643" s="289"/>
      <c r="AY643" s="289"/>
      <c r="AZ643" s="359"/>
      <c r="BA643" s="365"/>
      <c r="BB643" s="124"/>
      <c r="BC643" s="7"/>
      <c r="BD643" s="7"/>
      <c r="BE643" s="383"/>
      <c r="BF643" s="389"/>
      <c r="BG643" s="388" t="s">
        <v>206</v>
      </c>
      <c r="BH643" s="388"/>
      <c r="BI643" s="389"/>
      <c r="BJ643" s="389"/>
      <c r="BK643" s="388" t="s">
        <v>199</v>
      </c>
      <c r="BL643" s="424"/>
      <c r="BM643" s="7"/>
      <c r="BN643" s="7"/>
      <c r="BO643" s="7"/>
      <c r="BP643" s="7"/>
      <c r="BQ643" s="7"/>
      <c r="BR643" s="7"/>
      <c r="BS643" s="7"/>
      <c r="BT643" s="124"/>
      <c r="BU643" s="146"/>
      <c r="BV643" s="58"/>
      <c r="BW643" s="58"/>
      <c r="BX643" s="58"/>
      <c r="BY643" s="58"/>
      <c r="BZ643" s="58"/>
      <c r="CA643" s="58"/>
      <c r="CB643" s="58"/>
      <c r="CC643" s="58"/>
      <c r="CD643" s="58"/>
      <c r="CE643" s="58"/>
      <c r="CF643" s="58"/>
      <c r="CG643" s="58"/>
      <c r="CH643" s="58"/>
      <c r="CI643" s="58"/>
      <c r="CJ643" s="58"/>
      <c r="CK643" s="93"/>
      <c r="CL643" s="93"/>
      <c r="CM643" s="93"/>
      <c r="CN643" s="283" t="s">
        <v>412</v>
      </c>
      <c r="CO643" s="289"/>
      <c r="CP643" s="289"/>
      <c r="CQ643" s="289"/>
      <c r="CR643" s="289"/>
      <c r="CS643" s="289"/>
      <c r="CT643" s="289"/>
      <c r="CU643" s="289"/>
      <c r="CV643" s="289"/>
      <c r="CW643" s="289"/>
      <c r="CX643" s="289"/>
      <c r="CY643" s="289"/>
      <c r="CZ643" s="289"/>
      <c r="DA643" s="289"/>
      <c r="DB643" s="289"/>
      <c r="DC643" s="289"/>
      <c r="DD643" s="289"/>
      <c r="DE643" s="289"/>
      <c r="DF643" s="289"/>
      <c r="DG643" s="289"/>
      <c r="DH643" s="289"/>
      <c r="DI643" s="289"/>
      <c r="DJ643" s="289"/>
      <c r="DK643" s="289"/>
      <c r="DL643" s="289"/>
      <c r="DM643" s="289"/>
      <c r="DN643" s="359"/>
      <c r="DO643" s="365"/>
      <c r="DP643" s="124"/>
      <c r="DQ643" s="7"/>
      <c r="DR643" s="7"/>
      <c r="DS643" s="383">
        <v>8</v>
      </c>
      <c r="DT643" s="389"/>
      <c r="DU643" s="388" t="s">
        <v>206</v>
      </c>
      <c r="DV643" s="388"/>
      <c r="DW643" s="389">
        <v>1</v>
      </c>
      <c r="DX643" s="389"/>
      <c r="DY643" s="388" t="s">
        <v>199</v>
      </c>
      <c r="DZ643" s="424"/>
      <c r="EA643" s="7"/>
      <c r="EB643" s="7"/>
      <c r="EC643" s="7"/>
      <c r="ED643" s="14"/>
    </row>
    <row r="644" spans="1:134" s="20" customFormat="1" ht="10" customHeight="1">
      <c r="A644" s="7"/>
      <c r="B644" s="7"/>
      <c r="C644" s="7"/>
      <c r="D644" s="7"/>
      <c r="E644" s="7"/>
      <c r="F644" s="124"/>
      <c r="G644" s="148"/>
      <c r="H644" s="163"/>
      <c r="I644" s="163"/>
      <c r="J644" s="163"/>
      <c r="K644" s="163"/>
      <c r="L644" s="163"/>
      <c r="M644" s="163"/>
      <c r="N644" s="163"/>
      <c r="O644" s="163"/>
      <c r="P644" s="163"/>
      <c r="Q644" s="163"/>
      <c r="R644" s="163"/>
      <c r="S644" s="163"/>
      <c r="T644" s="163"/>
      <c r="U644" s="163"/>
      <c r="V644" s="163"/>
      <c r="W644" s="93"/>
      <c r="X644" s="93"/>
      <c r="Y644" s="93"/>
      <c r="Z644" s="284"/>
      <c r="AA644" s="290"/>
      <c r="AB644" s="290"/>
      <c r="AC644" s="290"/>
      <c r="AD644" s="290"/>
      <c r="AE644" s="290"/>
      <c r="AF644" s="290"/>
      <c r="AG644" s="290"/>
      <c r="AH644" s="290"/>
      <c r="AI644" s="290"/>
      <c r="AJ644" s="290"/>
      <c r="AK644" s="290"/>
      <c r="AL644" s="290"/>
      <c r="AM644" s="290"/>
      <c r="AN644" s="290"/>
      <c r="AO644" s="290"/>
      <c r="AP644" s="290"/>
      <c r="AQ644" s="290"/>
      <c r="AR644" s="290"/>
      <c r="AS644" s="290"/>
      <c r="AT644" s="290"/>
      <c r="AU644" s="290"/>
      <c r="AV644" s="290"/>
      <c r="AW644" s="290"/>
      <c r="AX644" s="290"/>
      <c r="AY644" s="290"/>
      <c r="AZ644" s="360"/>
      <c r="BA644" s="366"/>
      <c r="BB644" s="274"/>
      <c r="BC644" s="7"/>
      <c r="BD644" s="7"/>
      <c r="BE644" s="384"/>
      <c r="BF644" s="68"/>
      <c r="BG644" s="66"/>
      <c r="BH644" s="66"/>
      <c r="BI644" s="68"/>
      <c r="BJ644" s="68"/>
      <c r="BK644" s="66"/>
      <c r="BL644" s="366"/>
      <c r="BM644" s="7"/>
      <c r="BN644" s="7"/>
      <c r="BO644" s="7"/>
      <c r="BP644" s="7"/>
      <c r="BQ644" s="7"/>
      <c r="BR644" s="7"/>
      <c r="BS644" s="7"/>
      <c r="BT644" s="124"/>
      <c r="BU644" s="146"/>
      <c r="BV644" s="58"/>
      <c r="BW644" s="58"/>
      <c r="BX644" s="58"/>
      <c r="BY644" s="58"/>
      <c r="BZ644" s="58"/>
      <c r="CA644" s="58"/>
      <c r="CB644" s="58"/>
      <c r="CC644" s="58"/>
      <c r="CD644" s="58"/>
      <c r="CE644" s="58"/>
      <c r="CF644" s="58"/>
      <c r="CG644" s="58"/>
      <c r="CH644" s="58"/>
      <c r="CI644" s="58"/>
      <c r="CJ644" s="58"/>
      <c r="CK644" s="93"/>
      <c r="CL644" s="93"/>
      <c r="CM644" s="93"/>
      <c r="CN644" s="284"/>
      <c r="CO644" s="290"/>
      <c r="CP644" s="290"/>
      <c r="CQ644" s="290"/>
      <c r="CR644" s="290"/>
      <c r="CS644" s="290"/>
      <c r="CT644" s="290"/>
      <c r="CU644" s="290"/>
      <c r="CV644" s="290"/>
      <c r="CW644" s="290"/>
      <c r="CX644" s="290"/>
      <c r="CY644" s="290"/>
      <c r="CZ644" s="290"/>
      <c r="DA644" s="290"/>
      <c r="DB644" s="290"/>
      <c r="DC644" s="290"/>
      <c r="DD644" s="290"/>
      <c r="DE644" s="290"/>
      <c r="DF644" s="290"/>
      <c r="DG644" s="290"/>
      <c r="DH644" s="290"/>
      <c r="DI644" s="290"/>
      <c r="DJ644" s="290"/>
      <c r="DK644" s="290"/>
      <c r="DL644" s="290"/>
      <c r="DM644" s="290"/>
      <c r="DN644" s="360"/>
      <c r="DO644" s="366"/>
      <c r="DP644" s="274"/>
      <c r="DQ644" s="7"/>
      <c r="DR644" s="7"/>
      <c r="DS644" s="384"/>
      <c r="DT644" s="68"/>
      <c r="DU644" s="66"/>
      <c r="DV644" s="66"/>
      <c r="DW644" s="68"/>
      <c r="DX644" s="68"/>
      <c r="DY644" s="66"/>
      <c r="DZ644" s="366"/>
      <c r="EA644" s="7"/>
      <c r="EB644" s="7"/>
      <c r="EC644" s="7"/>
      <c r="ED644" s="14"/>
    </row>
    <row r="645" spans="1:134" s="20" customFormat="1" ht="10" customHeight="1">
      <c r="A645" s="7"/>
      <c r="B645" s="7"/>
      <c r="C645" s="7"/>
      <c r="D645" s="7"/>
      <c r="E645" s="7"/>
      <c r="F645" s="124"/>
      <c r="G645" s="148"/>
      <c r="H645" s="163"/>
      <c r="I645" s="163"/>
      <c r="J645" s="163"/>
      <c r="K645" s="163"/>
      <c r="L645" s="163"/>
      <c r="M645" s="163"/>
      <c r="N645" s="163"/>
      <c r="O645" s="163"/>
      <c r="P645" s="163"/>
      <c r="Q645" s="163"/>
      <c r="R645" s="163"/>
      <c r="S645" s="163"/>
      <c r="T645" s="163"/>
      <c r="U645" s="163"/>
      <c r="V645" s="163"/>
      <c r="W645" s="93"/>
      <c r="X645" s="93"/>
      <c r="Y645" s="93"/>
      <c r="Z645" s="285"/>
      <c r="AA645" s="291"/>
      <c r="AB645" s="291"/>
      <c r="AC645" s="291"/>
      <c r="AD645" s="291"/>
      <c r="AE645" s="291"/>
      <c r="AF645" s="291"/>
      <c r="AG645" s="291"/>
      <c r="AH645" s="291"/>
      <c r="AI645" s="291"/>
      <c r="AJ645" s="291"/>
      <c r="AK645" s="291"/>
      <c r="AL645" s="291"/>
      <c r="AM645" s="291"/>
      <c r="AN645" s="291"/>
      <c r="AO645" s="291"/>
      <c r="AP645" s="291"/>
      <c r="AQ645" s="291"/>
      <c r="AR645" s="291"/>
      <c r="AS645" s="291"/>
      <c r="AT645" s="291"/>
      <c r="AU645" s="291"/>
      <c r="AV645" s="291"/>
      <c r="AW645" s="291"/>
      <c r="AX645" s="291"/>
      <c r="AY645" s="291"/>
      <c r="AZ645" s="361"/>
      <c r="BA645" s="366"/>
      <c r="BB645" s="274"/>
      <c r="BC645" s="7"/>
      <c r="BD645" s="7"/>
      <c r="BE645" s="385"/>
      <c r="BF645" s="390"/>
      <c r="BG645" s="298"/>
      <c r="BH645" s="298"/>
      <c r="BI645" s="390"/>
      <c r="BJ645" s="390"/>
      <c r="BK645" s="298"/>
      <c r="BL645" s="367"/>
      <c r="BM645" s="7"/>
      <c r="BN645" s="7"/>
      <c r="BO645" s="7"/>
      <c r="BP645" s="7"/>
      <c r="BQ645" s="7"/>
      <c r="BR645" s="7"/>
      <c r="BS645" s="7"/>
      <c r="BT645" s="124"/>
      <c r="BU645" s="146"/>
      <c r="BV645" s="58"/>
      <c r="BW645" s="58"/>
      <c r="BX645" s="58"/>
      <c r="BY645" s="58"/>
      <c r="BZ645" s="58"/>
      <c r="CA645" s="58"/>
      <c r="CB645" s="58"/>
      <c r="CC645" s="58"/>
      <c r="CD645" s="58"/>
      <c r="CE645" s="58"/>
      <c r="CF645" s="58"/>
      <c r="CG645" s="58"/>
      <c r="CH645" s="58"/>
      <c r="CI645" s="58"/>
      <c r="CJ645" s="58"/>
      <c r="CK645" s="93"/>
      <c r="CL645" s="93"/>
      <c r="CM645" s="93"/>
      <c r="CN645" s="285"/>
      <c r="CO645" s="291"/>
      <c r="CP645" s="291"/>
      <c r="CQ645" s="291"/>
      <c r="CR645" s="291"/>
      <c r="CS645" s="291"/>
      <c r="CT645" s="291"/>
      <c r="CU645" s="291"/>
      <c r="CV645" s="291"/>
      <c r="CW645" s="291"/>
      <c r="CX645" s="291"/>
      <c r="CY645" s="291"/>
      <c r="CZ645" s="291"/>
      <c r="DA645" s="291"/>
      <c r="DB645" s="291"/>
      <c r="DC645" s="291"/>
      <c r="DD645" s="291"/>
      <c r="DE645" s="291"/>
      <c r="DF645" s="291"/>
      <c r="DG645" s="291"/>
      <c r="DH645" s="291"/>
      <c r="DI645" s="291"/>
      <c r="DJ645" s="291"/>
      <c r="DK645" s="291"/>
      <c r="DL645" s="291"/>
      <c r="DM645" s="291"/>
      <c r="DN645" s="361"/>
      <c r="DO645" s="366"/>
      <c r="DP645" s="274"/>
      <c r="DQ645" s="7"/>
      <c r="DR645" s="7"/>
      <c r="DS645" s="385"/>
      <c r="DT645" s="390"/>
      <c r="DU645" s="298"/>
      <c r="DV645" s="298"/>
      <c r="DW645" s="390"/>
      <c r="DX645" s="390"/>
      <c r="DY645" s="298"/>
      <c r="DZ645" s="367"/>
      <c r="EA645" s="7"/>
      <c r="EB645" s="7"/>
      <c r="EC645" s="7"/>
      <c r="ED645" s="14"/>
    </row>
    <row r="646" spans="1:134" s="20" customFormat="1" ht="10" customHeight="1">
      <c r="A646" s="7"/>
      <c r="B646" s="7"/>
      <c r="C646" s="7"/>
      <c r="D646" s="7"/>
      <c r="E646" s="7"/>
      <c r="F646" s="124"/>
      <c r="G646" s="149"/>
      <c r="H646" s="154"/>
      <c r="I646" s="154"/>
      <c r="J646" s="154"/>
      <c r="K646" s="154"/>
      <c r="L646" s="154"/>
      <c r="M646" s="154"/>
      <c r="N646" s="154"/>
      <c r="O646" s="154"/>
      <c r="P646" s="154"/>
      <c r="Q646" s="154"/>
      <c r="R646" s="154"/>
      <c r="S646" s="154"/>
      <c r="T646" s="154"/>
      <c r="U646" s="154"/>
      <c r="V646" s="154"/>
      <c r="W646" s="273"/>
      <c r="X646" s="273"/>
      <c r="Y646" s="273"/>
      <c r="Z646" s="273"/>
      <c r="AA646" s="263"/>
      <c r="AB646" s="298"/>
      <c r="AC646" s="301"/>
      <c r="AD646" s="298"/>
      <c r="AE646" s="298"/>
      <c r="AF646" s="298"/>
      <c r="AG646" s="298"/>
      <c r="AH646" s="298"/>
      <c r="AI646" s="298"/>
      <c r="AJ646" s="298"/>
      <c r="AK646" s="298"/>
      <c r="AL646" s="298"/>
      <c r="AM646" s="298"/>
      <c r="AN646" s="298"/>
      <c r="AO646" s="298"/>
      <c r="AP646" s="298"/>
      <c r="AQ646" s="298"/>
      <c r="AR646" s="298"/>
      <c r="AS646" s="298"/>
      <c r="AT646" s="298"/>
      <c r="AU646" s="298"/>
      <c r="AV646" s="298"/>
      <c r="AW646" s="298"/>
      <c r="AX646" s="298"/>
      <c r="AY646" s="298"/>
      <c r="AZ646" s="298"/>
      <c r="BA646" s="367"/>
      <c r="BB646" s="274"/>
      <c r="BC646" s="7"/>
      <c r="BD646" s="7"/>
      <c r="BE646" s="7"/>
      <c r="BF646" s="7"/>
      <c r="BG646" s="7"/>
      <c r="BH646" s="7"/>
      <c r="BI646" s="7"/>
      <c r="BJ646" s="7"/>
      <c r="BK646" s="7"/>
      <c r="BL646" s="7"/>
      <c r="BM646" s="7"/>
      <c r="BN646" s="7"/>
      <c r="BO646" s="7"/>
      <c r="BP646" s="7"/>
      <c r="BQ646" s="7"/>
      <c r="BR646" s="7"/>
      <c r="BS646" s="7"/>
      <c r="BT646" s="124"/>
      <c r="BU646" s="147"/>
      <c r="BV646" s="161"/>
      <c r="BW646" s="161"/>
      <c r="BX646" s="161"/>
      <c r="BY646" s="161"/>
      <c r="BZ646" s="161"/>
      <c r="CA646" s="161"/>
      <c r="CB646" s="161"/>
      <c r="CC646" s="161"/>
      <c r="CD646" s="161"/>
      <c r="CE646" s="161"/>
      <c r="CF646" s="161"/>
      <c r="CG646" s="161"/>
      <c r="CH646" s="161"/>
      <c r="CI646" s="161"/>
      <c r="CJ646" s="161"/>
      <c r="CK646" s="273"/>
      <c r="CL646" s="273"/>
      <c r="CM646" s="273"/>
      <c r="CN646" s="273"/>
      <c r="CO646" s="263"/>
      <c r="CP646" s="298"/>
      <c r="CQ646" s="301"/>
      <c r="CR646" s="298"/>
      <c r="CS646" s="298"/>
      <c r="CT646" s="298"/>
      <c r="CU646" s="298"/>
      <c r="CV646" s="298"/>
      <c r="CW646" s="298"/>
      <c r="CX646" s="298"/>
      <c r="CY646" s="298"/>
      <c r="CZ646" s="298"/>
      <c r="DA646" s="298"/>
      <c r="DB646" s="298"/>
      <c r="DC646" s="298"/>
      <c r="DD646" s="298"/>
      <c r="DE646" s="298"/>
      <c r="DF646" s="298"/>
      <c r="DG646" s="298"/>
      <c r="DH646" s="298"/>
      <c r="DI646" s="298"/>
      <c r="DJ646" s="298"/>
      <c r="DK646" s="298"/>
      <c r="DL646" s="298"/>
      <c r="DM646" s="298"/>
      <c r="DN646" s="298"/>
      <c r="DO646" s="367"/>
      <c r="DP646" s="274"/>
      <c r="DQ646" s="7"/>
      <c r="DR646" s="7"/>
      <c r="DS646" s="7"/>
      <c r="DT646" s="7"/>
      <c r="DU646" s="7"/>
      <c r="DV646" s="7"/>
      <c r="DW646" s="7"/>
      <c r="DX646" s="7"/>
      <c r="DY646" s="7"/>
      <c r="DZ646" s="7"/>
      <c r="EA646" s="7"/>
      <c r="EB646" s="7"/>
      <c r="EC646" s="7"/>
      <c r="ED646" s="14"/>
    </row>
    <row r="647" spans="1:134" s="20" customFormat="1" ht="9" customHeight="1">
      <c r="A647" s="7"/>
      <c r="B647" s="7"/>
      <c r="C647" s="7"/>
      <c r="D647" s="7"/>
      <c r="E647" s="7"/>
      <c r="F647" s="124"/>
      <c r="G647" s="155"/>
      <c r="H647" s="155"/>
      <c r="I647" s="155"/>
      <c r="J647" s="155"/>
      <c r="K647" s="155"/>
      <c r="L647" s="155"/>
      <c r="M647" s="155"/>
      <c r="N647" s="155"/>
      <c r="O647" s="155"/>
      <c r="P647" s="155"/>
      <c r="Q647" s="155"/>
      <c r="R647" s="155"/>
      <c r="S647" s="155"/>
      <c r="T647" s="155"/>
      <c r="U647" s="155"/>
      <c r="V647" s="155"/>
      <c r="W647" s="124"/>
      <c r="X647" s="124"/>
      <c r="Y647" s="124"/>
      <c r="Z647" s="124"/>
      <c r="AA647" s="124"/>
      <c r="AB647" s="124"/>
      <c r="AC647" s="124"/>
      <c r="AD647" s="124"/>
      <c r="AE647" s="124"/>
      <c r="AF647" s="124"/>
      <c r="AG647" s="124"/>
      <c r="AH647" s="124"/>
      <c r="AI647" s="124"/>
      <c r="AJ647" s="124"/>
      <c r="AK647" s="124"/>
      <c r="AL647" s="124"/>
      <c r="AM647" s="124"/>
      <c r="AN647" s="124"/>
      <c r="AO647" s="124"/>
      <c r="AP647" s="124"/>
      <c r="AQ647" s="124"/>
      <c r="AR647" s="124"/>
      <c r="AS647" s="124"/>
      <c r="AT647" s="124"/>
      <c r="AU647" s="124"/>
      <c r="AV647" s="124"/>
      <c r="AW647" s="124"/>
      <c r="AX647" s="124"/>
      <c r="AY647" s="124"/>
      <c r="AZ647" s="124"/>
      <c r="BA647" s="124"/>
      <c r="BB647" s="124"/>
      <c r="BC647" s="7"/>
      <c r="BD647" s="7"/>
      <c r="BE647" s="7"/>
      <c r="BF647" s="7"/>
      <c r="BG647" s="7"/>
      <c r="BH647" s="7"/>
      <c r="BI647" s="7"/>
      <c r="BJ647" s="7"/>
      <c r="BK647" s="7"/>
      <c r="BL647" s="7"/>
      <c r="BM647" s="7"/>
      <c r="BN647" s="7"/>
      <c r="BO647" s="7"/>
      <c r="BP647" s="7"/>
      <c r="BQ647" s="7"/>
      <c r="BR647" s="7"/>
      <c r="BS647" s="7"/>
      <c r="BT647" s="124"/>
      <c r="BU647" s="155"/>
      <c r="BV647" s="155"/>
      <c r="BW647" s="155"/>
      <c r="BX647" s="155"/>
      <c r="BY647" s="155"/>
      <c r="BZ647" s="155"/>
      <c r="CA647" s="155"/>
      <c r="CB647" s="155"/>
      <c r="CC647" s="155"/>
      <c r="CD647" s="155"/>
      <c r="CE647" s="155"/>
      <c r="CF647" s="155"/>
      <c r="CG647" s="155"/>
      <c r="CH647" s="155"/>
      <c r="CI647" s="155"/>
      <c r="CJ647" s="155"/>
      <c r="CK647" s="124"/>
      <c r="CL647" s="124"/>
      <c r="CM647" s="124"/>
      <c r="CN647" s="124"/>
      <c r="CO647" s="124"/>
      <c r="CP647" s="124"/>
      <c r="CQ647" s="124"/>
      <c r="CR647" s="124"/>
      <c r="CS647" s="124"/>
      <c r="CT647" s="124"/>
      <c r="CU647" s="124"/>
      <c r="CV647" s="124"/>
      <c r="CW647" s="124"/>
      <c r="CX647" s="124"/>
      <c r="CY647" s="124"/>
      <c r="CZ647" s="124"/>
      <c r="DA647" s="124"/>
      <c r="DB647" s="124"/>
      <c r="DC647" s="124"/>
      <c r="DD647" s="124"/>
      <c r="DE647" s="124"/>
      <c r="DF647" s="124"/>
      <c r="DG647" s="124"/>
      <c r="DH647" s="124"/>
      <c r="DI647" s="124"/>
      <c r="DJ647" s="124"/>
      <c r="DK647" s="124"/>
      <c r="DL647" s="124"/>
      <c r="DM647" s="124"/>
      <c r="DN647" s="124"/>
      <c r="DO647" s="124"/>
      <c r="DP647" s="124"/>
      <c r="DQ647" s="7"/>
      <c r="DR647" s="7"/>
      <c r="DS647" s="7"/>
      <c r="DT647" s="7"/>
      <c r="DU647" s="7"/>
      <c r="DV647" s="7"/>
      <c r="DW647" s="7"/>
      <c r="DX647" s="7"/>
      <c r="DY647" s="7"/>
      <c r="DZ647" s="7"/>
      <c r="EA647" s="7"/>
      <c r="EB647" s="7"/>
      <c r="EC647" s="7"/>
      <c r="ED647" s="14"/>
    </row>
    <row r="648" spans="1:134" s="20" customFormat="1" ht="26.25" customHeight="1">
      <c r="A648" s="7"/>
      <c r="B648" s="7"/>
      <c r="C648" s="7"/>
      <c r="D648" s="7"/>
      <c r="E648" s="7"/>
      <c r="F648" s="7"/>
      <c r="G648" s="30"/>
      <c r="H648" s="30"/>
      <c r="I648" s="30"/>
      <c r="J648" s="30"/>
      <c r="K648" s="30"/>
      <c r="L648" s="30"/>
      <c r="M648" s="30"/>
      <c r="N648" s="30"/>
      <c r="O648" s="30"/>
      <c r="P648" s="30"/>
      <c r="Q648" s="30"/>
      <c r="R648" s="30"/>
      <c r="S648" s="30"/>
      <c r="T648" s="30"/>
      <c r="U648" s="30"/>
      <c r="V648" s="30"/>
      <c r="W648" s="7"/>
      <c r="X648" s="7"/>
      <c r="Y648" s="7"/>
      <c r="Z648" s="7"/>
      <c r="AA648" s="7"/>
      <c r="AB648" s="7"/>
      <c r="AC648" s="7"/>
      <c r="AD648" s="7"/>
      <c r="AE648" s="7"/>
      <c r="AF648" s="7"/>
      <c r="AG648" s="7"/>
      <c r="AH648" s="7"/>
      <c r="AI648" s="7"/>
      <c r="AJ648" s="7"/>
      <c r="AK648" s="7"/>
      <c r="AL648" s="7"/>
      <c r="AM648" s="7"/>
      <c r="AN648" s="7"/>
      <c r="AO648" s="7"/>
      <c r="AP648" s="7"/>
      <c r="AQ648" s="7"/>
      <c r="AR648" s="7"/>
      <c r="AS648" s="7"/>
      <c r="AT648" s="7"/>
      <c r="AU648" s="7"/>
      <c r="AV648" s="7"/>
      <c r="AW648" s="7"/>
      <c r="AX648" s="7"/>
      <c r="AY648" s="7"/>
      <c r="AZ648" s="7"/>
      <c r="BA648" s="7"/>
      <c r="BB648" s="7"/>
      <c r="BC648" s="7"/>
      <c r="BD648" s="7"/>
      <c r="BE648" s="7"/>
      <c r="BF648" s="7"/>
      <c r="BG648" s="7"/>
      <c r="BH648" s="7"/>
      <c r="BI648" s="7"/>
      <c r="BJ648" s="7"/>
      <c r="BK648" s="7"/>
      <c r="BL648" s="7"/>
      <c r="BM648" s="7"/>
      <c r="BN648" s="7"/>
      <c r="BO648" s="7"/>
      <c r="BP648" s="7"/>
      <c r="BQ648" s="7"/>
      <c r="BR648" s="7"/>
      <c r="BS648" s="7"/>
      <c r="BT648" s="7"/>
      <c r="BU648" s="30"/>
      <c r="BV648" s="30"/>
      <c r="BW648" s="30"/>
      <c r="BX648" s="30"/>
      <c r="BY648" s="30"/>
      <c r="BZ648" s="30"/>
      <c r="CA648" s="30"/>
      <c r="CB648" s="30"/>
      <c r="CC648" s="30"/>
      <c r="CD648" s="30"/>
      <c r="CE648" s="30"/>
      <c r="CF648" s="30"/>
      <c r="CG648" s="30"/>
      <c r="CH648" s="30"/>
      <c r="CI648" s="30"/>
      <c r="CJ648" s="30"/>
      <c r="CK648" s="7"/>
      <c r="CL648" s="7"/>
      <c r="CM648" s="7"/>
      <c r="CN648" s="7"/>
      <c r="CO648" s="7"/>
      <c r="CP648" s="7"/>
      <c r="CQ648" s="7"/>
      <c r="CR648" s="7"/>
      <c r="CS648" s="7"/>
      <c r="CT648" s="7"/>
      <c r="CU648" s="7"/>
      <c r="CV648" s="7"/>
      <c r="CW648" s="7"/>
      <c r="CX648" s="7"/>
      <c r="CY648" s="7"/>
      <c r="CZ648" s="7"/>
      <c r="DA648" s="7"/>
      <c r="DB648" s="7"/>
      <c r="DC648" s="7"/>
      <c r="DD648" s="7"/>
      <c r="DE648" s="7"/>
      <c r="DF648" s="7"/>
      <c r="DG648" s="7"/>
      <c r="DH648" s="7"/>
      <c r="DI648" s="7"/>
      <c r="DJ648" s="7"/>
      <c r="DK648" s="7"/>
      <c r="DL648" s="7"/>
      <c r="DM648" s="7"/>
      <c r="DN648" s="7"/>
      <c r="DO648" s="7"/>
      <c r="DP648" s="7"/>
      <c r="DQ648" s="7"/>
      <c r="DR648" s="7"/>
      <c r="DS648" s="7"/>
      <c r="DT648" s="7"/>
      <c r="DU648" s="7"/>
      <c r="DV648" s="7"/>
      <c r="DW648" s="7"/>
      <c r="DX648" s="7"/>
      <c r="DY648" s="7"/>
      <c r="DZ648" s="7"/>
      <c r="EA648" s="7"/>
      <c r="EB648" s="7"/>
      <c r="EC648" s="7"/>
      <c r="ED648" s="14"/>
    </row>
    <row r="649" spans="1:134" s="20" customFormat="1" ht="10" customHeight="1">
      <c r="A649" s="7"/>
      <c r="B649" s="7"/>
      <c r="C649" s="7"/>
      <c r="D649" s="7"/>
      <c r="E649" s="7"/>
      <c r="F649" s="7"/>
      <c r="G649" s="145" t="s">
        <v>237</v>
      </c>
      <c r="H649" s="162"/>
      <c r="I649" s="162"/>
      <c r="J649" s="162"/>
      <c r="K649" s="162"/>
      <c r="L649" s="162"/>
      <c r="M649" s="162"/>
      <c r="N649" s="162"/>
      <c r="O649" s="162"/>
      <c r="P649" s="162"/>
      <c r="Q649" s="162"/>
      <c r="R649" s="162"/>
      <c r="S649" s="162"/>
      <c r="T649" s="162"/>
      <c r="U649" s="162"/>
      <c r="V649" s="162"/>
      <c r="W649" s="272"/>
      <c r="X649" s="272"/>
      <c r="Y649" s="272"/>
      <c r="Z649" s="272"/>
      <c r="AA649" s="262"/>
      <c r="AB649" s="297"/>
      <c r="AC649" s="297"/>
      <c r="AD649" s="297"/>
      <c r="AE649" s="297"/>
      <c r="AF649" s="297"/>
      <c r="AG649" s="297"/>
      <c r="AH649" s="297"/>
      <c r="AI649" s="297"/>
      <c r="AJ649" s="297"/>
      <c r="AK649" s="297"/>
      <c r="AL649" s="297"/>
      <c r="AM649" s="297"/>
      <c r="AN649" s="297"/>
      <c r="AO649" s="297"/>
      <c r="AP649" s="297"/>
      <c r="AQ649" s="297"/>
      <c r="AR649" s="297"/>
      <c r="AS649" s="297"/>
      <c r="AT649" s="297"/>
      <c r="AU649" s="297"/>
      <c r="AV649" s="297"/>
      <c r="AW649" s="297"/>
      <c r="AX649" s="297"/>
      <c r="AY649" s="297"/>
      <c r="AZ649" s="297"/>
      <c r="BA649" s="364"/>
      <c r="BB649" s="7"/>
      <c r="BC649" s="7"/>
      <c r="BD649" s="7"/>
      <c r="BE649" s="7"/>
      <c r="BF649" s="7"/>
      <c r="BG649" s="7"/>
      <c r="BH649" s="7"/>
      <c r="BI649" s="7"/>
      <c r="BJ649" s="7"/>
      <c r="BK649" s="7"/>
      <c r="BL649" s="7"/>
      <c r="BM649" s="7"/>
      <c r="BN649" s="7"/>
      <c r="BO649" s="7"/>
      <c r="BP649" s="7"/>
      <c r="BQ649" s="7"/>
      <c r="BR649" s="7"/>
      <c r="BS649" s="7"/>
      <c r="BT649" s="7"/>
      <c r="BU649" s="145" t="s">
        <v>237</v>
      </c>
      <c r="BV649" s="160"/>
      <c r="BW649" s="160"/>
      <c r="BX649" s="160"/>
      <c r="BY649" s="160"/>
      <c r="BZ649" s="160"/>
      <c r="CA649" s="160"/>
      <c r="CB649" s="160"/>
      <c r="CC649" s="160"/>
      <c r="CD649" s="160"/>
      <c r="CE649" s="160"/>
      <c r="CF649" s="160"/>
      <c r="CG649" s="160"/>
      <c r="CH649" s="160"/>
      <c r="CI649" s="160"/>
      <c r="CJ649" s="160"/>
      <c r="CK649" s="272"/>
      <c r="CL649" s="272"/>
      <c r="CM649" s="272"/>
      <c r="CN649" s="272"/>
      <c r="CO649" s="262"/>
      <c r="CP649" s="297"/>
      <c r="CQ649" s="297"/>
      <c r="CR649" s="297"/>
      <c r="CS649" s="297"/>
      <c r="CT649" s="297"/>
      <c r="CU649" s="297"/>
      <c r="CV649" s="297"/>
      <c r="CW649" s="297"/>
      <c r="CX649" s="297"/>
      <c r="CY649" s="297"/>
      <c r="CZ649" s="297"/>
      <c r="DA649" s="297"/>
      <c r="DB649" s="297"/>
      <c r="DC649" s="297"/>
      <c r="DD649" s="297"/>
      <c r="DE649" s="297"/>
      <c r="DF649" s="297"/>
      <c r="DG649" s="297"/>
      <c r="DH649" s="297"/>
      <c r="DI649" s="297"/>
      <c r="DJ649" s="297"/>
      <c r="DK649" s="297"/>
      <c r="DL649" s="297"/>
      <c r="DM649" s="297"/>
      <c r="DN649" s="297"/>
      <c r="DO649" s="364"/>
      <c r="DP649" s="7"/>
      <c r="DQ649" s="7"/>
      <c r="DR649" s="7"/>
      <c r="DS649" s="7"/>
      <c r="DT649" s="7"/>
      <c r="DU649" s="7"/>
      <c r="DV649" s="7"/>
      <c r="DW649" s="7"/>
      <c r="DX649" s="7"/>
      <c r="DY649" s="7"/>
      <c r="DZ649" s="7"/>
      <c r="EA649" s="7"/>
      <c r="EB649" s="7"/>
      <c r="EC649" s="7"/>
      <c r="ED649" s="14"/>
    </row>
    <row r="650" spans="1:134" s="20" customFormat="1" ht="10" customHeight="1">
      <c r="A650" s="7"/>
      <c r="B650" s="7"/>
      <c r="C650" s="7"/>
      <c r="D650" s="7"/>
      <c r="E650" s="7"/>
      <c r="F650" s="7"/>
      <c r="G650" s="148"/>
      <c r="H650" s="163"/>
      <c r="I650" s="163"/>
      <c r="J650" s="163"/>
      <c r="K650" s="163"/>
      <c r="L650" s="163"/>
      <c r="M650" s="163"/>
      <c r="N650" s="163"/>
      <c r="O650" s="163"/>
      <c r="P650" s="163"/>
      <c r="Q650" s="163"/>
      <c r="R650" s="163"/>
      <c r="S650" s="163"/>
      <c r="T650" s="163"/>
      <c r="U650" s="163"/>
      <c r="V650" s="163"/>
      <c r="W650" s="93"/>
      <c r="X650" s="93"/>
      <c r="Y650" s="93"/>
      <c r="Z650" s="283" t="s">
        <v>246</v>
      </c>
      <c r="AA650" s="289"/>
      <c r="AB650" s="289"/>
      <c r="AC650" s="289"/>
      <c r="AD650" s="289"/>
      <c r="AE650" s="289"/>
      <c r="AF650" s="289"/>
      <c r="AG650" s="289"/>
      <c r="AH650" s="289"/>
      <c r="AI650" s="289"/>
      <c r="AJ650" s="289"/>
      <c r="AK650" s="289"/>
      <c r="AL650" s="289"/>
      <c r="AM650" s="289"/>
      <c r="AN650" s="289"/>
      <c r="AO650" s="289"/>
      <c r="AP650" s="289"/>
      <c r="AQ650" s="289"/>
      <c r="AR650" s="289"/>
      <c r="AS650" s="289"/>
      <c r="AT650" s="289"/>
      <c r="AU650" s="289"/>
      <c r="AV650" s="289"/>
      <c r="AW650" s="289"/>
      <c r="AX650" s="289"/>
      <c r="AY650" s="289"/>
      <c r="AZ650" s="359"/>
      <c r="BA650" s="365"/>
      <c r="BB650" s="7"/>
      <c r="BC650" s="7"/>
      <c r="BD650" s="7"/>
      <c r="BE650" s="383"/>
      <c r="BF650" s="389"/>
      <c r="BG650" s="388" t="s">
        <v>206</v>
      </c>
      <c r="BH650" s="388"/>
      <c r="BI650" s="389"/>
      <c r="BJ650" s="389"/>
      <c r="BK650" s="388" t="s">
        <v>199</v>
      </c>
      <c r="BL650" s="424"/>
      <c r="BM650" s="7"/>
      <c r="BN650" s="7"/>
      <c r="BO650" s="7"/>
      <c r="BP650" s="7"/>
      <c r="BQ650" s="7"/>
      <c r="BR650" s="7"/>
      <c r="BS650" s="7"/>
      <c r="BT650" s="7"/>
      <c r="BU650" s="146"/>
      <c r="BV650" s="58"/>
      <c r="BW650" s="58"/>
      <c r="BX650" s="58"/>
      <c r="BY650" s="58"/>
      <c r="BZ650" s="58"/>
      <c r="CA650" s="58"/>
      <c r="CB650" s="58"/>
      <c r="CC650" s="58"/>
      <c r="CD650" s="58"/>
      <c r="CE650" s="58"/>
      <c r="CF650" s="58"/>
      <c r="CG650" s="58"/>
      <c r="CH650" s="58"/>
      <c r="CI650" s="58"/>
      <c r="CJ650" s="58"/>
      <c r="CK650" s="93"/>
      <c r="CL650" s="93"/>
      <c r="CM650" s="93"/>
      <c r="CN650" s="283" t="s">
        <v>246</v>
      </c>
      <c r="CO650" s="289"/>
      <c r="CP650" s="289"/>
      <c r="CQ650" s="289"/>
      <c r="CR650" s="289"/>
      <c r="CS650" s="289"/>
      <c r="CT650" s="289"/>
      <c r="CU650" s="289"/>
      <c r="CV650" s="289"/>
      <c r="CW650" s="289"/>
      <c r="CX650" s="289"/>
      <c r="CY650" s="289"/>
      <c r="CZ650" s="289"/>
      <c r="DA650" s="289"/>
      <c r="DB650" s="289"/>
      <c r="DC650" s="289"/>
      <c r="DD650" s="289"/>
      <c r="DE650" s="289"/>
      <c r="DF650" s="289"/>
      <c r="DG650" s="289"/>
      <c r="DH650" s="289"/>
      <c r="DI650" s="289"/>
      <c r="DJ650" s="289"/>
      <c r="DK650" s="289"/>
      <c r="DL650" s="289"/>
      <c r="DM650" s="289"/>
      <c r="DN650" s="359"/>
      <c r="DO650" s="365"/>
      <c r="DP650" s="7"/>
      <c r="DQ650" s="7"/>
      <c r="DR650" s="7"/>
      <c r="DS650" s="383">
        <v>9</v>
      </c>
      <c r="DT650" s="389"/>
      <c r="DU650" s="388" t="s">
        <v>206</v>
      </c>
      <c r="DV650" s="388"/>
      <c r="DW650" s="389">
        <v>1</v>
      </c>
      <c r="DX650" s="389"/>
      <c r="DY650" s="388" t="s">
        <v>199</v>
      </c>
      <c r="DZ650" s="424"/>
      <c r="EA650" s="7"/>
      <c r="EB650" s="7"/>
      <c r="EC650" s="7"/>
      <c r="ED650" s="14"/>
    </row>
    <row r="651" spans="1:134" s="20" customFormat="1" ht="10" customHeight="1">
      <c r="A651" s="7"/>
      <c r="B651" s="7"/>
      <c r="C651" s="7"/>
      <c r="D651" s="7"/>
      <c r="E651" s="7"/>
      <c r="F651" s="7"/>
      <c r="G651" s="148"/>
      <c r="H651" s="163"/>
      <c r="I651" s="163"/>
      <c r="J651" s="163"/>
      <c r="K651" s="163"/>
      <c r="L651" s="163"/>
      <c r="M651" s="163"/>
      <c r="N651" s="163"/>
      <c r="O651" s="163"/>
      <c r="P651" s="163"/>
      <c r="Q651" s="163"/>
      <c r="R651" s="163"/>
      <c r="S651" s="163"/>
      <c r="T651" s="163"/>
      <c r="U651" s="163"/>
      <c r="V651" s="163"/>
      <c r="W651" s="93"/>
      <c r="X651" s="93"/>
      <c r="Y651" s="93"/>
      <c r="Z651" s="284"/>
      <c r="AA651" s="290"/>
      <c r="AB651" s="290"/>
      <c r="AC651" s="290"/>
      <c r="AD651" s="290"/>
      <c r="AE651" s="290"/>
      <c r="AF651" s="290"/>
      <c r="AG651" s="290"/>
      <c r="AH651" s="290"/>
      <c r="AI651" s="290"/>
      <c r="AJ651" s="290"/>
      <c r="AK651" s="290"/>
      <c r="AL651" s="290"/>
      <c r="AM651" s="290"/>
      <c r="AN651" s="290"/>
      <c r="AO651" s="290"/>
      <c r="AP651" s="290"/>
      <c r="AQ651" s="290"/>
      <c r="AR651" s="290"/>
      <c r="AS651" s="290"/>
      <c r="AT651" s="290"/>
      <c r="AU651" s="290"/>
      <c r="AV651" s="290"/>
      <c r="AW651" s="290"/>
      <c r="AX651" s="290"/>
      <c r="AY651" s="290"/>
      <c r="AZ651" s="360"/>
      <c r="BA651" s="366"/>
      <c r="BB651" s="7"/>
      <c r="BC651" s="7"/>
      <c r="BD651" s="7"/>
      <c r="BE651" s="384"/>
      <c r="BF651" s="68"/>
      <c r="BG651" s="66"/>
      <c r="BH651" s="66"/>
      <c r="BI651" s="68"/>
      <c r="BJ651" s="68"/>
      <c r="BK651" s="66"/>
      <c r="BL651" s="366"/>
      <c r="BM651" s="7"/>
      <c r="BN651" s="7"/>
      <c r="BO651" s="7"/>
      <c r="BP651" s="7"/>
      <c r="BQ651" s="7"/>
      <c r="BR651" s="7"/>
      <c r="BS651" s="7"/>
      <c r="BT651" s="7"/>
      <c r="BU651" s="146"/>
      <c r="BV651" s="58"/>
      <c r="BW651" s="58"/>
      <c r="BX651" s="58"/>
      <c r="BY651" s="58"/>
      <c r="BZ651" s="58"/>
      <c r="CA651" s="58"/>
      <c r="CB651" s="58"/>
      <c r="CC651" s="58"/>
      <c r="CD651" s="58"/>
      <c r="CE651" s="58"/>
      <c r="CF651" s="58"/>
      <c r="CG651" s="58"/>
      <c r="CH651" s="58"/>
      <c r="CI651" s="58"/>
      <c r="CJ651" s="58"/>
      <c r="CK651" s="93"/>
      <c r="CL651" s="93"/>
      <c r="CM651" s="93"/>
      <c r="CN651" s="284"/>
      <c r="CO651" s="290"/>
      <c r="CP651" s="290"/>
      <c r="CQ651" s="290"/>
      <c r="CR651" s="290"/>
      <c r="CS651" s="290"/>
      <c r="CT651" s="290"/>
      <c r="CU651" s="290"/>
      <c r="CV651" s="290"/>
      <c r="CW651" s="290"/>
      <c r="CX651" s="290"/>
      <c r="CY651" s="290"/>
      <c r="CZ651" s="290"/>
      <c r="DA651" s="290"/>
      <c r="DB651" s="290"/>
      <c r="DC651" s="290"/>
      <c r="DD651" s="290"/>
      <c r="DE651" s="290"/>
      <c r="DF651" s="290"/>
      <c r="DG651" s="290"/>
      <c r="DH651" s="290"/>
      <c r="DI651" s="290"/>
      <c r="DJ651" s="290"/>
      <c r="DK651" s="290"/>
      <c r="DL651" s="290"/>
      <c r="DM651" s="290"/>
      <c r="DN651" s="360"/>
      <c r="DO651" s="366"/>
      <c r="DP651" s="7"/>
      <c r="DQ651" s="7"/>
      <c r="DR651" s="7"/>
      <c r="DS651" s="384"/>
      <c r="DT651" s="68"/>
      <c r="DU651" s="66"/>
      <c r="DV651" s="66"/>
      <c r="DW651" s="68"/>
      <c r="DX651" s="68"/>
      <c r="DY651" s="66"/>
      <c r="DZ651" s="366"/>
      <c r="EA651" s="7"/>
      <c r="EB651" s="7"/>
      <c r="EC651" s="7"/>
      <c r="ED651" s="14"/>
    </row>
    <row r="652" spans="1:134" s="20" customFormat="1" ht="10" customHeight="1">
      <c r="A652" s="7"/>
      <c r="B652" s="7"/>
      <c r="C652" s="7"/>
      <c r="D652" s="7"/>
      <c r="E652" s="7"/>
      <c r="F652" s="7"/>
      <c r="G652" s="148"/>
      <c r="H652" s="163"/>
      <c r="I652" s="163"/>
      <c r="J652" s="163"/>
      <c r="K652" s="163"/>
      <c r="L652" s="163"/>
      <c r="M652" s="163"/>
      <c r="N652" s="163"/>
      <c r="O652" s="163"/>
      <c r="P652" s="163"/>
      <c r="Q652" s="163"/>
      <c r="R652" s="163"/>
      <c r="S652" s="163"/>
      <c r="T652" s="163"/>
      <c r="U652" s="163"/>
      <c r="V652" s="163"/>
      <c r="W652" s="93"/>
      <c r="X652" s="93"/>
      <c r="Y652" s="93"/>
      <c r="Z652" s="285"/>
      <c r="AA652" s="291"/>
      <c r="AB652" s="291"/>
      <c r="AC652" s="291"/>
      <c r="AD652" s="291"/>
      <c r="AE652" s="291"/>
      <c r="AF652" s="291"/>
      <c r="AG652" s="291"/>
      <c r="AH652" s="291"/>
      <c r="AI652" s="291"/>
      <c r="AJ652" s="291"/>
      <c r="AK652" s="291"/>
      <c r="AL652" s="291"/>
      <c r="AM652" s="291"/>
      <c r="AN652" s="291"/>
      <c r="AO652" s="291"/>
      <c r="AP652" s="291"/>
      <c r="AQ652" s="291"/>
      <c r="AR652" s="291"/>
      <c r="AS652" s="291"/>
      <c r="AT652" s="291"/>
      <c r="AU652" s="291"/>
      <c r="AV652" s="291"/>
      <c r="AW652" s="291"/>
      <c r="AX652" s="291"/>
      <c r="AY652" s="291"/>
      <c r="AZ652" s="361"/>
      <c r="BA652" s="366"/>
      <c r="BB652" s="7"/>
      <c r="BC652" s="7"/>
      <c r="BD652" s="7"/>
      <c r="BE652" s="385"/>
      <c r="BF652" s="390"/>
      <c r="BG652" s="298"/>
      <c r="BH652" s="298"/>
      <c r="BI652" s="390"/>
      <c r="BJ652" s="390"/>
      <c r="BK652" s="298"/>
      <c r="BL652" s="367"/>
      <c r="BM652" s="7"/>
      <c r="BN652" s="7"/>
      <c r="BO652" s="7"/>
      <c r="BP652" s="7"/>
      <c r="BQ652" s="7"/>
      <c r="BR652" s="7"/>
      <c r="BS652" s="7"/>
      <c r="BT652" s="7"/>
      <c r="BU652" s="146"/>
      <c r="BV652" s="58"/>
      <c r="BW652" s="58"/>
      <c r="BX652" s="58"/>
      <c r="BY652" s="58"/>
      <c r="BZ652" s="58"/>
      <c r="CA652" s="58"/>
      <c r="CB652" s="58"/>
      <c r="CC652" s="58"/>
      <c r="CD652" s="58"/>
      <c r="CE652" s="58"/>
      <c r="CF652" s="58"/>
      <c r="CG652" s="58"/>
      <c r="CH652" s="58"/>
      <c r="CI652" s="58"/>
      <c r="CJ652" s="58"/>
      <c r="CK652" s="93"/>
      <c r="CL652" s="93"/>
      <c r="CM652" s="93"/>
      <c r="CN652" s="285"/>
      <c r="CO652" s="291"/>
      <c r="CP652" s="291"/>
      <c r="CQ652" s="291"/>
      <c r="CR652" s="291"/>
      <c r="CS652" s="291"/>
      <c r="CT652" s="291"/>
      <c r="CU652" s="291"/>
      <c r="CV652" s="291"/>
      <c r="CW652" s="291"/>
      <c r="CX652" s="291"/>
      <c r="CY652" s="291"/>
      <c r="CZ652" s="291"/>
      <c r="DA652" s="291"/>
      <c r="DB652" s="291"/>
      <c r="DC652" s="291"/>
      <c r="DD652" s="291"/>
      <c r="DE652" s="291"/>
      <c r="DF652" s="291"/>
      <c r="DG652" s="291"/>
      <c r="DH652" s="291"/>
      <c r="DI652" s="291"/>
      <c r="DJ652" s="291"/>
      <c r="DK652" s="291"/>
      <c r="DL652" s="291"/>
      <c r="DM652" s="291"/>
      <c r="DN652" s="361"/>
      <c r="DO652" s="366"/>
      <c r="DP652" s="7"/>
      <c r="DQ652" s="7"/>
      <c r="DR652" s="7"/>
      <c r="DS652" s="385"/>
      <c r="DT652" s="390"/>
      <c r="DU652" s="298"/>
      <c r="DV652" s="298"/>
      <c r="DW652" s="390"/>
      <c r="DX652" s="390"/>
      <c r="DY652" s="298"/>
      <c r="DZ652" s="367"/>
      <c r="EA652" s="7"/>
      <c r="EB652" s="7"/>
      <c r="EC652" s="7"/>
      <c r="ED652" s="14"/>
    </row>
    <row r="653" spans="1:134" s="20" customFormat="1" ht="10" customHeight="1">
      <c r="A653" s="7"/>
      <c r="B653" s="7"/>
      <c r="C653" s="7"/>
      <c r="D653" s="7"/>
      <c r="E653" s="7"/>
      <c r="F653" s="7"/>
      <c r="G653" s="149"/>
      <c r="H653" s="154"/>
      <c r="I653" s="154"/>
      <c r="J653" s="154"/>
      <c r="K653" s="154"/>
      <c r="L653" s="154"/>
      <c r="M653" s="154"/>
      <c r="N653" s="154"/>
      <c r="O653" s="154"/>
      <c r="P653" s="154"/>
      <c r="Q653" s="154"/>
      <c r="R653" s="154"/>
      <c r="S653" s="154"/>
      <c r="T653" s="154"/>
      <c r="U653" s="154"/>
      <c r="V653" s="154"/>
      <c r="W653" s="273"/>
      <c r="X653" s="273"/>
      <c r="Y653" s="273"/>
      <c r="Z653" s="273"/>
      <c r="AA653" s="263"/>
      <c r="AB653" s="298"/>
      <c r="AC653" s="301"/>
      <c r="AD653" s="298"/>
      <c r="AE653" s="298"/>
      <c r="AF653" s="298"/>
      <c r="AG653" s="298"/>
      <c r="AH653" s="298"/>
      <c r="AI653" s="298"/>
      <c r="AJ653" s="298"/>
      <c r="AK653" s="298"/>
      <c r="AL653" s="298"/>
      <c r="AM653" s="298"/>
      <c r="AN653" s="298"/>
      <c r="AO653" s="298"/>
      <c r="AP653" s="298"/>
      <c r="AQ653" s="298"/>
      <c r="AR653" s="298"/>
      <c r="AS653" s="298"/>
      <c r="AT653" s="298"/>
      <c r="AU653" s="298"/>
      <c r="AV653" s="298"/>
      <c r="AW653" s="298"/>
      <c r="AX653" s="298"/>
      <c r="AY653" s="298"/>
      <c r="AZ653" s="298"/>
      <c r="BA653" s="367"/>
      <c r="BB653" s="7"/>
      <c r="BC653" s="7"/>
      <c r="BD653" s="7"/>
      <c r="BE653" s="7"/>
      <c r="BF653" s="7"/>
      <c r="BG653" s="7"/>
      <c r="BH653" s="7"/>
      <c r="BI653" s="7"/>
      <c r="BJ653" s="7"/>
      <c r="BK653" s="7"/>
      <c r="BL653" s="7"/>
      <c r="BM653" s="7"/>
      <c r="BN653" s="7"/>
      <c r="BO653" s="7"/>
      <c r="BP653" s="7"/>
      <c r="BQ653" s="7"/>
      <c r="BR653" s="7"/>
      <c r="BS653" s="7"/>
      <c r="BT653" s="7"/>
      <c r="BU653" s="147"/>
      <c r="BV653" s="161"/>
      <c r="BW653" s="161"/>
      <c r="BX653" s="161"/>
      <c r="BY653" s="161"/>
      <c r="BZ653" s="161"/>
      <c r="CA653" s="161"/>
      <c r="CB653" s="161"/>
      <c r="CC653" s="161"/>
      <c r="CD653" s="161"/>
      <c r="CE653" s="161"/>
      <c r="CF653" s="161"/>
      <c r="CG653" s="161"/>
      <c r="CH653" s="161"/>
      <c r="CI653" s="161"/>
      <c r="CJ653" s="161"/>
      <c r="CK653" s="273"/>
      <c r="CL653" s="273"/>
      <c r="CM653" s="273"/>
      <c r="CN653" s="273"/>
      <c r="CO653" s="263"/>
      <c r="CP653" s="298"/>
      <c r="CQ653" s="301"/>
      <c r="CR653" s="298"/>
      <c r="CS653" s="298"/>
      <c r="CT653" s="298"/>
      <c r="CU653" s="298"/>
      <c r="CV653" s="298"/>
      <c r="CW653" s="298"/>
      <c r="CX653" s="298"/>
      <c r="CY653" s="298"/>
      <c r="CZ653" s="298"/>
      <c r="DA653" s="298"/>
      <c r="DB653" s="298"/>
      <c r="DC653" s="298"/>
      <c r="DD653" s="298"/>
      <c r="DE653" s="298"/>
      <c r="DF653" s="298"/>
      <c r="DG653" s="298"/>
      <c r="DH653" s="298"/>
      <c r="DI653" s="298"/>
      <c r="DJ653" s="298"/>
      <c r="DK653" s="298"/>
      <c r="DL653" s="298"/>
      <c r="DM653" s="298"/>
      <c r="DN653" s="298"/>
      <c r="DO653" s="367"/>
      <c r="DP653" s="7"/>
      <c r="DQ653" s="7"/>
      <c r="DR653" s="7"/>
      <c r="DS653" s="7"/>
      <c r="DT653" s="7"/>
      <c r="DU653" s="7"/>
      <c r="DV653" s="7"/>
      <c r="DW653" s="7"/>
      <c r="DX653" s="7"/>
      <c r="DY653" s="7"/>
      <c r="DZ653" s="7"/>
      <c r="EA653" s="7"/>
      <c r="EB653" s="7"/>
      <c r="EC653" s="7"/>
      <c r="ED653" s="14"/>
    </row>
    <row r="654" spans="1:134" s="20" customFormat="1" ht="52.5" customHeight="1">
      <c r="A654" s="7"/>
      <c r="B654" s="7"/>
      <c r="C654" s="7"/>
      <c r="D654" s="7"/>
      <c r="E654" s="7"/>
      <c r="F654" s="7"/>
      <c r="G654" s="30"/>
      <c r="H654" s="30"/>
      <c r="I654" s="30"/>
      <c r="J654" s="30"/>
      <c r="K654" s="30"/>
      <c r="L654" s="30"/>
      <c r="M654" s="30"/>
      <c r="N654" s="30"/>
      <c r="O654" s="30"/>
      <c r="P654" s="30"/>
      <c r="Q654" s="30"/>
      <c r="R654" s="30"/>
      <c r="S654" s="30"/>
      <c r="T654" s="30"/>
      <c r="U654" s="30"/>
      <c r="V654" s="30"/>
      <c r="W654" s="7"/>
      <c r="X654" s="7"/>
      <c r="Y654" s="7"/>
      <c r="Z654" s="7"/>
      <c r="AA654" s="7"/>
      <c r="AB654" s="7"/>
      <c r="AC654" s="7"/>
      <c r="AD654" s="7"/>
      <c r="AE654" s="7"/>
      <c r="AF654" s="7"/>
      <c r="AG654" s="7"/>
      <c r="AH654" s="7"/>
      <c r="AI654" s="7"/>
      <c r="AJ654" s="7"/>
      <c r="AK654" s="7"/>
      <c r="AL654" s="7"/>
      <c r="AM654" s="7"/>
      <c r="AN654" s="7"/>
      <c r="AO654" s="7"/>
      <c r="AP654" s="7"/>
      <c r="AQ654" s="7"/>
      <c r="AR654" s="7"/>
      <c r="AS654" s="7"/>
      <c r="AT654" s="7"/>
      <c r="AU654" s="7"/>
      <c r="AV654" s="7"/>
      <c r="AW654" s="7"/>
      <c r="AX654" s="7"/>
      <c r="AY654" s="7"/>
      <c r="AZ654" s="7"/>
      <c r="BA654" s="7"/>
      <c r="BB654" s="7"/>
      <c r="BC654" s="7"/>
      <c r="BD654" s="7"/>
      <c r="BE654" s="7"/>
      <c r="BF654" s="7"/>
      <c r="BG654" s="7"/>
      <c r="BH654" s="7"/>
      <c r="BI654" s="7"/>
      <c r="BJ654" s="7"/>
      <c r="BK654" s="7"/>
      <c r="BL654" s="7"/>
      <c r="BM654" s="7"/>
      <c r="BN654" s="7"/>
      <c r="BO654" s="7"/>
      <c r="BP654" s="7"/>
      <c r="BQ654" s="7"/>
      <c r="BR654" s="7"/>
      <c r="BS654" s="7"/>
      <c r="BT654" s="7"/>
      <c r="BU654" s="30"/>
      <c r="BV654" s="30"/>
      <c r="BW654" s="30"/>
      <c r="BX654" s="30"/>
      <c r="BY654" s="30"/>
      <c r="BZ654" s="30"/>
      <c r="CA654" s="30"/>
      <c r="CB654" s="30"/>
      <c r="CC654" s="30"/>
      <c r="CD654" s="30"/>
      <c r="CE654" s="30"/>
      <c r="CF654" s="30"/>
      <c r="CG654" s="30"/>
      <c r="CH654" s="30"/>
      <c r="CI654" s="30"/>
      <c r="CJ654" s="30"/>
      <c r="CK654" s="7"/>
      <c r="CL654" s="7"/>
      <c r="CM654" s="7"/>
      <c r="CN654" s="7"/>
      <c r="CO654" s="7"/>
      <c r="CP654" s="7"/>
      <c r="CQ654" s="7"/>
      <c r="CR654" s="7"/>
      <c r="CS654" s="7"/>
      <c r="CT654" s="7"/>
      <c r="CU654" s="7"/>
      <c r="CV654" s="7"/>
      <c r="CW654" s="7"/>
      <c r="CX654" s="7"/>
      <c r="CY654" s="7"/>
      <c r="CZ654" s="7"/>
      <c r="DA654" s="7"/>
      <c r="DB654" s="7"/>
      <c r="DC654" s="7"/>
      <c r="DD654" s="7"/>
      <c r="DE654" s="7"/>
      <c r="DF654" s="7"/>
      <c r="DG654" s="7"/>
      <c r="DH654" s="7"/>
      <c r="DI654" s="7"/>
      <c r="DJ654" s="7"/>
      <c r="DK654" s="7"/>
      <c r="DL654" s="7"/>
      <c r="DM654" s="7"/>
      <c r="DN654" s="7"/>
      <c r="DO654" s="7"/>
      <c r="DP654" s="7"/>
      <c r="DQ654" s="7"/>
      <c r="DR654" s="7"/>
      <c r="DS654" s="7"/>
      <c r="DT654" s="7"/>
      <c r="DU654" s="7"/>
      <c r="DV654" s="7"/>
      <c r="DW654" s="7"/>
      <c r="DX654" s="7"/>
      <c r="DY654" s="7"/>
      <c r="DZ654" s="7"/>
      <c r="EA654" s="7"/>
      <c r="EB654" s="7"/>
      <c r="EC654" s="7"/>
      <c r="ED654" s="14"/>
    </row>
    <row r="655" spans="1:134" s="20" customFormat="1" ht="10" customHeight="1">
      <c r="A655" s="7"/>
      <c r="B655" s="7"/>
      <c r="C655" s="7"/>
      <c r="D655" s="7"/>
      <c r="E655" s="7"/>
      <c r="F655" s="7"/>
      <c r="G655" s="145" t="s">
        <v>238</v>
      </c>
      <c r="H655" s="162"/>
      <c r="I655" s="162"/>
      <c r="J655" s="162"/>
      <c r="K655" s="162"/>
      <c r="L655" s="162"/>
      <c r="M655" s="162"/>
      <c r="N655" s="162"/>
      <c r="O655" s="162"/>
      <c r="P655" s="162"/>
      <c r="Q655" s="162"/>
      <c r="R655" s="162"/>
      <c r="S655" s="162"/>
      <c r="T655" s="162"/>
      <c r="U655" s="162"/>
      <c r="V655" s="162"/>
      <c r="W655" s="272"/>
      <c r="X655" s="272"/>
      <c r="Y655" s="272"/>
      <c r="Z655" s="272"/>
      <c r="AA655" s="262"/>
      <c r="AB655" s="297"/>
      <c r="AC655" s="297"/>
      <c r="AD655" s="297"/>
      <c r="AE655" s="297"/>
      <c r="AF655" s="297"/>
      <c r="AG655" s="297"/>
      <c r="AH655" s="297"/>
      <c r="AI655" s="297"/>
      <c r="AJ655" s="297"/>
      <c r="AK655" s="297"/>
      <c r="AL655" s="297"/>
      <c r="AM655" s="297"/>
      <c r="AN655" s="297"/>
      <c r="AO655" s="297"/>
      <c r="AP655" s="297"/>
      <c r="AQ655" s="297"/>
      <c r="AR655" s="297"/>
      <c r="AS655" s="297"/>
      <c r="AT655" s="297"/>
      <c r="AU655" s="297"/>
      <c r="AV655" s="297"/>
      <c r="AW655" s="297"/>
      <c r="AX655" s="297"/>
      <c r="AY655" s="297"/>
      <c r="AZ655" s="297"/>
      <c r="BA655" s="364"/>
      <c r="BB655" s="7"/>
      <c r="BC655" s="7"/>
      <c r="BD655" s="7"/>
      <c r="BE655" s="7"/>
      <c r="BF655" s="7"/>
      <c r="BG655" s="7"/>
      <c r="BH655" s="7"/>
      <c r="BI655" s="7"/>
      <c r="BJ655" s="7"/>
      <c r="BK655" s="7"/>
      <c r="BL655" s="7"/>
      <c r="BM655" s="7"/>
      <c r="BN655" s="7"/>
      <c r="BO655" s="7"/>
      <c r="BP655" s="7"/>
      <c r="BQ655" s="7"/>
      <c r="BR655" s="7"/>
      <c r="BS655" s="7"/>
      <c r="BT655" s="7"/>
      <c r="BU655" s="145" t="s">
        <v>238</v>
      </c>
      <c r="BV655" s="160"/>
      <c r="BW655" s="160"/>
      <c r="BX655" s="160"/>
      <c r="BY655" s="160"/>
      <c r="BZ655" s="160"/>
      <c r="CA655" s="160"/>
      <c r="CB655" s="160"/>
      <c r="CC655" s="160"/>
      <c r="CD655" s="160"/>
      <c r="CE655" s="160"/>
      <c r="CF655" s="160"/>
      <c r="CG655" s="160"/>
      <c r="CH655" s="160"/>
      <c r="CI655" s="160"/>
      <c r="CJ655" s="160"/>
      <c r="CK655" s="272"/>
      <c r="CL655" s="272"/>
      <c r="CM655" s="272"/>
      <c r="CN655" s="272"/>
      <c r="CO655" s="262"/>
      <c r="CP655" s="297"/>
      <c r="CQ655" s="297"/>
      <c r="CR655" s="297"/>
      <c r="CS655" s="297"/>
      <c r="CT655" s="297"/>
      <c r="CU655" s="297"/>
      <c r="CV655" s="297"/>
      <c r="CW655" s="297"/>
      <c r="CX655" s="297"/>
      <c r="CY655" s="297"/>
      <c r="CZ655" s="297"/>
      <c r="DA655" s="297"/>
      <c r="DB655" s="297"/>
      <c r="DC655" s="297"/>
      <c r="DD655" s="297"/>
      <c r="DE655" s="297"/>
      <c r="DF655" s="297"/>
      <c r="DG655" s="297"/>
      <c r="DH655" s="297"/>
      <c r="DI655" s="297"/>
      <c r="DJ655" s="297"/>
      <c r="DK655" s="297"/>
      <c r="DL655" s="297"/>
      <c r="DM655" s="297"/>
      <c r="DN655" s="297"/>
      <c r="DO655" s="364"/>
      <c r="DP655" s="7"/>
      <c r="DQ655" s="7"/>
      <c r="DR655" s="7"/>
      <c r="DS655" s="7"/>
      <c r="DT655" s="7"/>
      <c r="DU655" s="7"/>
      <c r="DV655" s="7"/>
      <c r="DW655" s="7"/>
      <c r="DX655" s="7"/>
      <c r="DY655" s="7"/>
      <c r="DZ655" s="7"/>
      <c r="EA655" s="7"/>
      <c r="EB655" s="7"/>
      <c r="EC655" s="7"/>
      <c r="ED655" s="14"/>
    </row>
    <row r="656" spans="1:134" s="20" customFormat="1" ht="10" customHeight="1">
      <c r="A656" s="7"/>
      <c r="B656" s="7"/>
      <c r="C656" s="7"/>
      <c r="D656" s="7"/>
      <c r="E656" s="7"/>
      <c r="F656" s="7"/>
      <c r="G656" s="148"/>
      <c r="H656" s="163"/>
      <c r="I656" s="163"/>
      <c r="J656" s="163"/>
      <c r="K656" s="163"/>
      <c r="L656" s="163"/>
      <c r="M656" s="163"/>
      <c r="N656" s="163"/>
      <c r="O656" s="163"/>
      <c r="P656" s="163"/>
      <c r="Q656" s="163"/>
      <c r="R656" s="163"/>
      <c r="S656" s="163"/>
      <c r="T656" s="163"/>
      <c r="U656" s="163"/>
      <c r="V656" s="163"/>
      <c r="W656" s="93"/>
      <c r="X656" s="93"/>
      <c r="Y656" s="93"/>
      <c r="Z656" s="283" t="s">
        <v>142</v>
      </c>
      <c r="AA656" s="289"/>
      <c r="AB656" s="289"/>
      <c r="AC656" s="289"/>
      <c r="AD656" s="289"/>
      <c r="AE656" s="289"/>
      <c r="AF656" s="289"/>
      <c r="AG656" s="289"/>
      <c r="AH656" s="289"/>
      <c r="AI656" s="289"/>
      <c r="AJ656" s="289"/>
      <c r="AK656" s="289"/>
      <c r="AL656" s="289"/>
      <c r="AM656" s="289"/>
      <c r="AN656" s="289"/>
      <c r="AO656" s="289"/>
      <c r="AP656" s="289"/>
      <c r="AQ656" s="289"/>
      <c r="AR656" s="289"/>
      <c r="AS656" s="289"/>
      <c r="AT656" s="289"/>
      <c r="AU656" s="289"/>
      <c r="AV656" s="289"/>
      <c r="AW656" s="289"/>
      <c r="AX656" s="289"/>
      <c r="AY656" s="289"/>
      <c r="AZ656" s="359"/>
      <c r="BA656" s="365"/>
      <c r="BB656" s="7"/>
      <c r="BC656" s="7"/>
      <c r="BD656" s="7"/>
      <c r="BE656" s="383"/>
      <c r="BF656" s="389"/>
      <c r="BG656" s="388" t="s">
        <v>206</v>
      </c>
      <c r="BH656" s="388"/>
      <c r="BI656" s="389"/>
      <c r="BJ656" s="389"/>
      <c r="BK656" s="388" t="s">
        <v>199</v>
      </c>
      <c r="BL656" s="424"/>
      <c r="BM656" s="7"/>
      <c r="BN656" s="7"/>
      <c r="BO656" s="7"/>
      <c r="BP656" s="7"/>
      <c r="BQ656" s="7"/>
      <c r="BR656" s="7"/>
      <c r="BS656" s="7"/>
      <c r="BT656" s="7"/>
      <c r="BU656" s="146"/>
      <c r="BV656" s="58"/>
      <c r="BW656" s="58"/>
      <c r="BX656" s="58"/>
      <c r="BY656" s="58"/>
      <c r="BZ656" s="58"/>
      <c r="CA656" s="58"/>
      <c r="CB656" s="58"/>
      <c r="CC656" s="58"/>
      <c r="CD656" s="58"/>
      <c r="CE656" s="58"/>
      <c r="CF656" s="58"/>
      <c r="CG656" s="58"/>
      <c r="CH656" s="58"/>
      <c r="CI656" s="58"/>
      <c r="CJ656" s="58"/>
      <c r="CK656" s="93"/>
      <c r="CL656" s="93"/>
      <c r="CM656" s="93"/>
      <c r="CN656" s="283" t="s">
        <v>142</v>
      </c>
      <c r="CO656" s="289"/>
      <c r="CP656" s="289"/>
      <c r="CQ656" s="289"/>
      <c r="CR656" s="289"/>
      <c r="CS656" s="289"/>
      <c r="CT656" s="289"/>
      <c r="CU656" s="289"/>
      <c r="CV656" s="289"/>
      <c r="CW656" s="289"/>
      <c r="CX656" s="289"/>
      <c r="CY656" s="289"/>
      <c r="CZ656" s="289"/>
      <c r="DA656" s="289"/>
      <c r="DB656" s="289"/>
      <c r="DC656" s="289"/>
      <c r="DD656" s="289"/>
      <c r="DE656" s="289"/>
      <c r="DF656" s="289"/>
      <c r="DG656" s="289"/>
      <c r="DH656" s="289"/>
      <c r="DI656" s="289"/>
      <c r="DJ656" s="289"/>
      <c r="DK656" s="289"/>
      <c r="DL656" s="289"/>
      <c r="DM656" s="289"/>
      <c r="DN656" s="359"/>
      <c r="DO656" s="365"/>
      <c r="DP656" s="7"/>
      <c r="DQ656" s="7"/>
      <c r="DR656" s="7"/>
      <c r="DS656" s="383">
        <v>3</v>
      </c>
      <c r="DT656" s="389"/>
      <c r="DU656" s="388" t="s">
        <v>206</v>
      </c>
      <c r="DV656" s="388"/>
      <c r="DW656" s="389">
        <v>1</v>
      </c>
      <c r="DX656" s="389"/>
      <c r="DY656" s="388" t="s">
        <v>199</v>
      </c>
      <c r="DZ656" s="424"/>
      <c r="EA656" s="7"/>
      <c r="EB656" s="7"/>
      <c r="EC656" s="7"/>
      <c r="ED656" s="14"/>
    </row>
    <row r="657" spans="1:134" s="20" customFormat="1" ht="10" customHeight="1">
      <c r="A657" s="7"/>
      <c r="B657" s="7"/>
      <c r="C657" s="7"/>
      <c r="D657" s="7"/>
      <c r="E657" s="7"/>
      <c r="F657" s="7"/>
      <c r="G657" s="148"/>
      <c r="H657" s="163"/>
      <c r="I657" s="163"/>
      <c r="J657" s="163"/>
      <c r="K657" s="163"/>
      <c r="L657" s="163"/>
      <c r="M657" s="163"/>
      <c r="N657" s="163"/>
      <c r="O657" s="163"/>
      <c r="P657" s="163"/>
      <c r="Q657" s="163"/>
      <c r="R657" s="163"/>
      <c r="S657" s="163"/>
      <c r="T657" s="163"/>
      <c r="U657" s="163"/>
      <c r="V657" s="163"/>
      <c r="W657" s="93"/>
      <c r="X657" s="93"/>
      <c r="Y657" s="93"/>
      <c r="Z657" s="284"/>
      <c r="AA657" s="290"/>
      <c r="AB657" s="290"/>
      <c r="AC657" s="290"/>
      <c r="AD657" s="290"/>
      <c r="AE657" s="290"/>
      <c r="AF657" s="290"/>
      <c r="AG657" s="290"/>
      <c r="AH657" s="290"/>
      <c r="AI657" s="290"/>
      <c r="AJ657" s="290"/>
      <c r="AK657" s="290"/>
      <c r="AL657" s="290"/>
      <c r="AM657" s="290"/>
      <c r="AN657" s="290"/>
      <c r="AO657" s="290"/>
      <c r="AP657" s="290"/>
      <c r="AQ657" s="290"/>
      <c r="AR657" s="290"/>
      <c r="AS657" s="290"/>
      <c r="AT657" s="290"/>
      <c r="AU657" s="290"/>
      <c r="AV657" s="290"/>
      <c r="AW657" s="290"/>
      <c r="AX657" s="290"/>
      <c r="AY657" s="290"/>
      <c r="AZ657" s="360"/>
      <c r="BA657" s="366"/>
      <c r="BB657" s="7"/>
      <c r="BC657" s="7"/>
      <c r="BD657" s="7"/>
      <c r="BE657" s="384"/>
      <c r="BF657" s="68"/>
      <c r="BG657" s="66"/>
      <c r="BH657" s="66"/>
      <c r="BI657" s="68"/>
      <c r="BJ657" s="68"/>
      <c r="BK657" s="66"/>
      <c r="BL657" s="366"/>
      <c r="BM657" s="7"/>
      <c r="BN657" s="7"/>
      <c r="BO657" s="7"/>
      <c r="BP657" s="7"/>
      <c r="BQ657" s="7"/>
      <c r="BR657" s="7"/>
      <c r="BS657" s="7"/>
      <c r="BT657" s="7"/>
      <c r="BU657" s="146"/>
      <c r="BV657" s="58"/>
      <c r="BW657" s="58"/>
      <c r="BX657" s="58"/>
      <c r="BY657" s="58"/>
      <c r="BZ657" s="58"/>
      <c r="CA657" s="58"/>
      <c r="CB657" s="58"/>
      <c r="CC657" s="58"/>
      <c r="CD657" s="58"/>
      <c r="CE657" s="58"/>
      <c r="CF657" s="58"/>
      <c r="CG657" s="58"/>
      <c r="CH657" s="58"/>
      <c r="CI657" s="58"/>
      <c r="CJ657" s="58"/>
      <c r="CK657" s="93"/>
      <c r="CL657" s="93"/>
      <c r="CM657" s="93"/>
      <c r="CN657" s="284"/>
      <c r="CO657" s="290"/>
      <c r="CP657" s="290"/>
      <c r="CQ657" s="290"/>
      <c r="CR657" s="290"/>
      <c r="CS657" s="290"/>
      <c r="CT657" s="290"/>
      <c r="CU657" s="290"/>
      <c r="CV657" s="290"/>
      <c r="CW657" s="290"/>
      <c r="CX657" s="290"/>
      <c r="CY657" s="290"/>
      <c r="CZ657" s="290"/>
      <c r="DA657" s="290"/>
      <c r="DB657" s="290"/>
      <c r="DC657" s="290"/>
      <c r="DD657" s="290"/>
      <c r="DE657" s="290"/>
      <c r="DF657" s="290"/>
      <c r="DG657" s="290"/>
      <c r="DH657" s="290"/>
      <c r="DI657" s="290"/>
      <c r="DJ657" s="290"/>
      <c r="DK657" s="290"/>
      <c r="DL657" s="290"/>
      <c r="DM657" s="290"/>
      <c r="DN657" s="360"/>
      <c r="DO657" s="366"/>
      <c r="DP657" s="7"/>
      <c r="DQ657" s="7"/>
      <c r="DR657" s="7"/>
      <c r="DS657" s="384"/>
      <c r="DT657" s="68"/>
      <c r="DU657" s="66"/>
      <c r="DV657" s="66"/>
      <c r="DW657" s="68"/>
      <c r="DX657" s="68"/>
      <c r="DY657" s="66"/>
      <c r="DZ657" s="366"/>
      <c r="EA657" s="7"/>
      <c r="EB657" s="7"/>
      <c r="EC657" s="7"/>
      <c r="ED657" s="14"/>
    </row>
    <row r="658" spans="1:134" s="20" customFormat="1" ht="10" customHeight="1">
      <c r="A658" s="7"/>
      <c r="B658" s="7"/>
      <c r="C658" s="7"/>
      <c r="D658" s="7"/>
      <c r="E658" s="7"/>
      <c r="F658" s="7"/>
      <c r="G658" s="148"/>
      <c r="H658" s="163"/>
      <c r="I658" s="163"/>
      <c r="J658" s="163"/>
      <c r="K658" s="163"/>
      <c r="L658" s="163"/>
      <c r="M658" s="163"/>
      <c r="N658" s="163"/>
      <c r="O658" s="163"/>
      <c r="P658" s="163"/>
      <c r="Q658" s="163"/>
      <c r="R658" s="163"/>
      <c r="S658" s="163"/>
      <c r="T658" s="163"/>
      <c r="U658" s="163"/>
      <c r="V658" s="163"/>
      <c r="W658" s="93"/>
      <c r="X658" s="93"/>
      <c r="Y658" s="93"/>
      <c r="Z658" s="285"/>
      <c r="AA658" s="291"/>
      <c r="AB658" s="291"/>
      <c r="AC658" s="291"/>
      <c r="AD658" s="291"/>
      <c r="AE658" s="291"/>
      <c r="AF658" s="291"/>
      <c r="AG658" s="291"/>
      <c r="AH658" s="291"/>
      <c r="AI658" s="291"/>
      <c r="AJ658" s="291"/>
      <c r="AK658" s="291"/>
      <c r="AL658" s="291"/>
      <c r="AM658" s="291"/>
      <c r="AN658" s="291"/>
      <c r="AO658" s="291"/>
      <c r="AP658" s="291"/>
      <c r="AQ658" s="291"/>
      <c r="AR658" s="291"/>
      <c r="AS658" s="291"/>
      <c r="AT658" s="291"/>
      <c r="AU658" s="291"/>
      <c r="AV658" s="291"/>
      <c r="AW658" s="291"/>
      <c r="AX658" s="291"/>
      <c r="AY658" s="291"/>
      <c r="AZ658" s="361"/>
      <c r="BA658" s="366"/>
      <c r="BB658" s="7"/>
      <c r="BC658" s="7"/>
      <c r="BD658" s="7"/>
      <c r="BE658" s="385"/>
      <c r="BF658" s="390"/>
      <c r="BG658" s="298"/>
      <c r="BH658" s="298"/>
      <c r="BI658" s="390"/>
      <c r="BJ658" s="390"/>
      <c r="BK658" s="298"/>
      <c r="BL658" s="367"/>
      <c r="BM658" s="7"/>
      <c r="BN658" s="7"/>
      <c r="BO658" s="7"/>
      <c r="BP658" s="7"/>
      <c r="BQ658" s="7"/>
      <c r="BR658" s="7"/>
      <c r="BS658" s="7"/>
      <c r="BT658" s="7"/>
      <c r="BU658" s="146"/>
      <c r="BV658" s="58"/>
      <c r="BW658" s="58"/>
      <c r="BX658" s="58"/>
      <c r="BY658" s="58"/>
      <c r="BZ658" s="58"/>
      <c r="CA658" s="58"/>
      <c r="CB658" s="58"/>
      <c r="CC658" s="58"/>
      <c r="CD658" s="58"/>
      <c r="CE658" s="58"/>
      <c r="CF658" s="58"/>
      <c r="CG658" s="58"/>
      <c r="CH658" s="58"/>
      <c r="CI658" s="58"/>
      <c r="CJ658" s="58"/>
      <c r="CK658" s="93"/>
      <c r="CL658" s="93"/>
      <c r="CM658" s="93"/>
      <c r="CN658" s="285"/>
      <c r="CO658" s="291"/>
      <c r="CP658" s="291"/>
      <c r="CQ658" s="291"/>
      <c r="CR658" s="291"/>
      <c r="CS658" s="291"/>
      <c r="CT658" s="291"/>
      <c r="CU658" s="291"/>
      <c r="CV658" s="291"/>
      <c r="CW658" s="291"/>
      <c r="CX658" s="291"/>
      <c r="CY658" s="291"/>
      <c r="CZ658" s="291"/>
      <c r="DA658" s="291"/>
      <c r="DB658" s="291"/>
      <c r="DC658" s="291"/>
      <c r="DD658" s="291"/>
      <c r="DE658" s="291"/>
      <c r="DF658" s="291"/>
      <c r="DG658" s="291"/>
      <c r="DH658" s="291"/>
      <c r="DI658" s="291"/>
      <c r="DJ658" s="291"/>
      <c r="DK658" s="291"/>
      <c r="DL658" s="291"/>
      <c r="DM658" s="291"/>
      <c r="DN658" s="361"/>
      <c r="DO658" s="366"/>
      <c r="DP658" s="7"/>
      <c r="DQ658" s="7"/>
      <c r="DR658" s="7"/>
      <c r="DS658" s="385"/>
      <c r="DT658" s="390"/>
      <c r="DU658" s="298"/>
      <c r="DV658" s="298"/>
      <c r="DW658" s="390"/>
      <c r="DX658" s="390"/>
      <c r="DY658" s="298"/>
      <c r="DZ658" s="367"/>
      <c r="EA658" s="7"/>
      <c r="EB658" s="7"/>
      <c r="EC658" s="7"/>
      <c r="ED658" s="14"/>
    </row>
    <row r="659" spans="1:134" s="20" customFormat="1" ht="10" customHeight="1">
      <c r="A659" s="7"/>
      <c r="B659" s="7"/>
      <c r="C659" s="7"/>
      <c r="D659" s="7"/>
      <c r="E659" s="7"/>
      <c r="F659" s="7"/>
      <c r="G659" s="149"/>
      <c r="H659" s="154"/>
      <c r="I659" s="154"/>
      <c r="J659" s="154"/>
      <c r="K659" s="154"/>
      <c r="L659" s="154"/>
      <c r="M659" s="154"/>
      <c r="N659" s="154"/>
      <c r="O659" s="154"/>
      <c r="P659" s="154"/>
      <c r="Q659" s="154"/>
      <c r="R659" s="154"/>
      <c r="S659" s="154"/>
      <c r="T659" s="154"/>
      <c r="U659" s="154"/>
      <c r="V659" s="154"/>
      <c r="W659" s="273"/>
      <c r="X659" s="273"/>
      <c r="Y659" s="273"/>
      <c r="Z659" s="273"/>
      <c r="AA659" s="263"/>
      <c r="AB659" s="298"/>
      <c r="AC659" s="301"/>
      <c r="AD659" s="298"/>
      <c r="AE659" s="298"/>
      <c r="AF659" s="298"/>
      <c r="AG659" s="298"/>
      <c r="AH659" s="298"/>
      <c r="AI659" s="298"/>
      <c r="AJ659" s="298"/>
      <c r="AK659" s="298"/>
      <c r="AL659" s="298"/>
      <c r="AM659" s="298"/>
      <c r="AN659" s="298"/>
      <c r="AO659" s="298"/>
      <c r="AP659" s="298"/>
      <c r="AQ659" s="298"/>
      <c r="AR659" s="298"/>
      <c r="AS659" s="298"/>
      <c r="AT659" s="298"/>
      <c r="AU659" s="298"/>
      <c r="AV659" s="298"/>
      <c r="AW659" s="298"/>
      <c r="AX659" s="298"/>
      <c r="AY659" s="298"/>
      <c r="AZ659" s="298"/>
      <c r="BA659" s="367"/>
      <c r="BB659" s="7"/>
      <c r="BC659" s="7"/>
      <c r="BD659" s="7"/>
      <c r="BE659" s="7"/>
      <c r="BF659" s="7"/>
      <c r="BG659" s="7"/>
      <c r="BH659" s="7"/>
      <c r="BI659" s="28"/>
      <c r="BJ659" s="28"/>
      <c r="BK659" s="28"/>
      <c r="BL659" s="28"/>
      <c r="BM659" s="7"/>
      <c r="BN659" s="7"/>
      <c r="BO659" s="7"/>
      <c r="BP659" s="7"/>
      <c r="BQ659" s="7"/>
      <c r="BR659" s="7"/>
      <c r="BS659" s="7"/>
      <c r="BT659" s="7"/>
      <c r="BU659" s="147"/>
      <c r="BV659" s="161"/>
      <c r="BW659" s="161"/>
      <c r="BX659" s="161"/>
      <c r="BY659" s="161"/>
      <c r="BZ659" s="161"/>
      <c r="CA659" s="161"/>
      <c r="CB659" s="161"/>
      <c r="CC659" s="161"/>
      <c r="CD659" s="161"/>
      <c r="CE659" s="161"/>
      <c r="CF659" s="161"/>
      <c r="CG659" s="161"/>
      <c r="CH659" s="161"/>
      <c r="CI659" s="161"/>
      <c r="CJ659" s="161"/>
      <c r="CK659" s="273"/>
      <c r="CL659" s="273"/>
      <c r="CM659" s="273"/>
      <c r="CN659" s="273"/>
      <c r="CO659" s="263"/>
      <c r="CP659" s="298"/>
      <c r="CQ659" s="301"/>
      <c r="CR659" s="298"/>
      <c r="CS659" s="298"/>
      <c r="CT659" s="298"/>
      <c r="CU659" s="298"/>
      <c r="CV659" s="298"/>
      <c r="CW659" s="298"/>
      <c r="CX659" s="298"/>
      <c r="CY659" s="298"/>
      <c r="CZ659" s="298"/>
      <c r="DA659" s="298"/>
      <c r="DB659" s="298"/>
      <c r="DC659" s="298"/>
      <c r="DD659" s="298"/>
      <c r="DE659" s="298"/>
      <c r="DF659" s="298"/>
      <c r="DG659" s="298"/>
      <c r="DH659" s="298"/>
      <c r="DI659" s="298"/>
      <c r="DJ659" s="298"/>
      <c r="DK659" s="298"/>
      <c r="DL659" s="298"/>
      <c r="DM659" s="298"/>
      <c r="DN659" s="298"/>
      <c r="DO659" s="367"/>
      <c r="DP659" s="7"/>
      <c r="DQ659" s="7"/>
      <c r="DR659" s="7"/>
      <c r="DS659" s="7"/>
      <c r="DT659" s="7"/>
      <c r="DU659" s="7"/>
      <c r="DV659" s="7"/>
      <c r="DW659" s="28"/>
      <c r="DX659" s="28"/>
      <c r="DY659" s="28"/>
      <c r="DZ659" s="28"/>
      <c r="EA659" s="7"/>
      <c r="EB659" s="7"/>
      <c r="EC659" s="7"/>
      <c r="ED659" s="14"/>
    </row>
    <row r="679" spans="1:144" s="20" customFormat="1" ht="18.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28"/>
      <c r="AD679" s="28"/>
      <c r="AE679" s="28"/>
      <c r="AF679" s="28"/>
      <c r="AG679" s="28"/>
      <c r="AH679" s="28"/>
      <c r="AI679" s="28"/>
      <c r="AJ679" s="28"/>
      <c r="AK679" s="28"/>
      <c r="AL679" s="28"/>
      <c r="AM679" s="28"/>
      <c r="AN679" s="28"/>
      <c r="AO679" s="28"/>
      <c r="AP679" s="28"/>
      <c r="AQ679" s="28"/>
      <c r="AR679" s="28"/>
      <c r="AS679" s="28"/>
      <c r="AT679" s="28"/>
      <c r="AU679" s="28"/>
      <c r="AV679" s="28"/>
      <c r="AW679" s="28"/>
      <c r="AX679" s="28"/>
      <c r="AY679" s="28"/>
      <c r="AZ679" s="28"/>
      <c r="BA679" s="28"/>
      <c r="BB679" s="28"/>
      <c r="BC679" s="28"/>
      <c r="BD679" s="28"/>
      <c r="BE679" s="374" t="s">
        <v>27</v>
      </c>
      <c r="BF679" s="386"/>
      <c r="BG679" s="386"/>
      <c r="BH679" s="386"/>
      <c r="BI679" s="386"/>
      <c r="BJ679" s="386"/>
      <c r="BK679" s="386"/>
      <c r="BL679" s="422"/>
      <c r="BM679" s="7"/>
      <c r="BN679" s="7"/>
      <c r="BO679" s="7"/>
      <c r="BP679" s="7"/>
      <c r="BQ679" s="7"/>
      <c r="BR679" s="7"/>
      <c r="BS679" s="7"/>
      <c r="BT679" s="7"/>
      <c r="BU679" s="7"/>
      <c r="BV679" s="7"/>
      <c r="BW679" s="7"/>
      <c r="BX679" s="7"/>
      <c r="BY679" s="7"/>
      <c r="BZ679" s="7"/>
      <c r="CA679" s="7"/>
      <c r="CB679" s="7"/>
      <c r="CC679" s="7"/>
      <c r="CD679" s="7"/>
      <c r="CE679" s="7"/>
      <c r="CF679" s="7"/>
      <c r="CG679" s="7"/>
      <c r="CH679" s="7"/>
      <c r="CI679" s="7"/>
      <c r="CJ679" s="7"/>
      <c r="CK679" s="7"/>
      <c r="CL679" s="7"/>
      <c r="CM679" s="7"/>
      <c r="CN679" s="7"/>
      <c r="CO679" s="7"/>
      <c r="CP679" s="7"/>
      <c r="CQ679" s="28"/>
      <c r="CR679" s="28"/>
      <c r="CS679" s="28"/>
      <c r="CT679" s="28"/>
      <c r="CU679" s="28"/>
      <c r="CV679" s="28"/>
      <c r="CW679" s="28"/>
      <c r="CX679" s="28"/>
      <c r="CY679" s="28"/>
      <c r="CZ679" s="28"/>
      <c r="DA679" s="28"/>
      <c r="DB679" s="28"/>
      <c r="DC679" s="28"/>
      <c r="DD679" s="28"/>
      <c r="DE679" s="28"/>
      <c r="DF679" s="28"/>
      <c r="DG679" s="28"/>
      <c r="DH679" s="28"/>
      <c r="DI679" s="28"/>
      <c r="DJ679" s="28"/>
      <c r="DK679" s="28"/>
      <c r="DL679" s="28"/>
      <c r="DM679" s="28"/>
      <c r="DN679" s="28"/>
      <c r="DO679" s="28"/>
      <c r="DP679" s="28"/>
      <c r="DQ679" s="28"/>
      <c r="DR679" s="28"/>
      <c r="DS679" s="374" t="s">
        <v>378</v>
      </c>
      <c r="DT679" s="386"/>
      <c r="DU679" s="386"/>
      <c r="DV679" s="386"/>
      <c r="DW679" s="386"/>
      <c r="DX679" s="386"/>
      <c r="DY679" s="386"/>
      <c r="DZ679" s="422"/>
      <c r="EA679" s="7"/>
      <c r="EB679" s="7"/>
      <c r="EC679" s="7"/>
      <c r="ED679" s="14"/>
    </row>
    <row r="680" spans="1:144" s="20" customFormat="1" ht="18.75" customHeight="1">
      <c r="A680" s="7"/>
      <c r="B680" s="7"/>
      <c r="C680" s="63" t="s">
        <v>281</v>
      </c>
      <c r="D680" s="7"/>
      <c r="E680" s="7"/>
      <c r="F680" s="7"/>
      <c r="G680" s="7"/>
      <c r="H680" s="7"/>
      <c r="I680" s="7"/>
      <c r="J680" s="7"/>
      <c r="K680" s="7"/>
      <c r="L680" s="7"/>
      <c r="M680" s="7"/>
      <c r="N680" s="7"/>
      <c r="O680" s="7"/>
      <c r="P680" s="7"/>
      <c r="Q680" s="7"/>
      <c r="R680" s="7"/>
      <c r="S680" s="7"/>
      <c r="T680" s="7"/>
      <c r="U680" s="7"/>
      <c r="V680" s="7"/>
      <c r="W680" s="7"/>
      <c r="X680" s="7"/>
      <c r="Y680" s="7"/>
      <c r="Z680" s="7"/>
      <c r="AA680" s="7"/>
      <c r="AB680" s="7"/>
      <c r="AC680" s="28"/>
      <c r="AD680" s="28"/>
      <c r="AE680" s="28"/>
      <c r="AF680" s="28"/>
      <c r="AG680" s="28"/>
      <c r="AH680" s="28"/>
      <c r="AI680" s="28"/>
      <c r="AJ680" s="28"/>
      <c r="AK680" s="28"/>
      <c r="AL680" s="28"/>
      <c r="AM680" s="28"/>
      <c r="AN680" s="28"/>
      <c r="AO680" s="28"/>
      <c r="AP680" s="28"/>
      <c r="AQ680" s="28"/>
      <c r="AR680" s="28"/>
      <c r="AS680" s="28"/>
      <c r="AT680" s="28"/>
      <c r="AU680" s="28"/>
      <c r="AV680" s="28"/>
      <c r="AW680" s="28"/>
      <c r="AX680" s="28"/>
      <c r="AY680" s="28"/>
      <c r="AZ680" s="28"/>
      <c r="BA680" s="28"/>
      <c r="BB680" s="28"/>
      <c r="BC680" s="28"/>
      <c r="BD680" s="28"/>
      <c r="BE680" s="375"/>
      <c r="BF680" s="387"/>
      <c r="BG680" s="387"/>
      <c r="BH680" s="387"/>
      <c r="BI680" s="387"/>
      <c r="BJ680" s="387"/>
      <c r="BK680" s="387"/>
      <c r="BL680" s="423"/>
      <c r="BM680" s="7"/>
      <c r="BN680" s="7"/>
      <c r="BO680" s="7"/>
      <c r="BP680" s="7"/>
      <c r="BQ680" s="63" t="s">
        <v>281</v>
      </c>
      <c r="BR680" s="7"/>
      <c r="BS680" s="7"/>
      <c r="BT680" s="7"/>
      <c r="BU680" s="7"/>
      <c r="BV680" s="7"/>
      <c r="BW680" s="7"/>
      <c r="BX680" s="7"/>
      <c r="BY680" s="7"/>
      <c r="BZ680" s="7"/>
      <c r="CA680" s="7"/>
      <c r="CB680" s="7"/>
      <c r="CC680" s="7"/>
      <c r="CD680" s="7"/>
      <c r="CE680" s="7"/>
      <c r="CF680" s="7"/>
      <c r="CG680" s="7"/>
      <c r="CH680" s="7"/>
      <c r="CI680" s="7"/>
      <c r="CJ680" s="7"/>
      <c r="CK680" s="7"/>
      <c r="CL680" s="7"/>
      <c r="CM680" s="7"/>
      <c r="CN680" s="7"/>
      <c r="CO680" s="7"/>
      <c r="CP680" s="7"/>
      <c r="CQ680" s="28"/>
      <c r="CR680" s="28"/>
      <c r="CS680" s="28"/>
      <c r="CT680" s="28"/>
      <c r="CU680" s="28"/>
      <c r="CV680" s="28"/>
      <c r="CW680" s="28"/>
      <c r="CX680" s="28"/>
      <c r="CY680" s="28"/>
      <c r="CZ680" s="28"/>
      <c r="DA680" s="28"/>
      <c r="DB680" s="28"/>
      <c r="DC680" s="28"/>
      <c r="DD680" s="28"/>
      <c r="DE680" s="28"/>
      <c r="DF680" s="28"/>
      <c r="DG680" s="28"/>
      <c r="DH680" s="28"/>
      <c r="DI680" s="28"/>
      <c r="DJ680" s="28"/>
      <c r="DK680" s="28"/>
      <c r="DL680" s="28"/>
      <c r="DM680" s="28"/>
      <c r="DN680" s="28"/>
      <c r="DO680" s="28"/>
      <c r="DP680" s="28"/>
      <c r="DQ680" s="28"/>
      <c r="DR680" s="28"/>
      <c r="DS680" s="375"/>
      <c r="DT680" s="387"/>
      <c r="DU680" s="387"/>
      <c r="DV680" s="387"/>
      <c r="DW680" s="387"/>
      <c r="DX680" s="387"/>
      <c r="DY680" s="387"/>
      <c r="DZ680" s="423"/>
      <c r="EA680" s="7"/>
      <c r="EB680" s="7"/>
      <c r="EC680" s="7"/>
      <c r="ED680" s="14"/>
    </row>
    <row r="681" spans="1:144" s="20" customFormat="1" ht="18.75" customHeight="1">
      <c r="A681" s="35"/>
      <c r="B681" s="35"/>
      <c r="C681" s="36"/>
      <c r="D681" s="35"/>
      <c r="E681" s="35"/>
      <c r="F681" s="35"/>
      <c r="G681" s="35"/>
      <c r="H681" s="35"/>
      <c r="I681" s="35"/>
      <c r="J681" s="35"/>
      <c r="K681" s="35"/>
      <c r="L681" s="35"/>
      <c r="M681" s="36"/>
      <c r="N681" s="35"/>
      <c r="O681" s="35"/>
      <c r="P681" s="35"/>
      <c r="Q681" s="35"/>
      <c r="R681" s="35"/>
      <c r="S681" s="35"/>
      <c r="T681" s="35"/>
      <c r="U681" s="35"/>
      <c r="V681" s="35"/>
      <c r="W681" s="35"/>
      <c r="X681" s="35"/>
      <c r="Y681" s="35"/>
      <c r="Z681" s="35"/>
      <c r="AA681" s="35"/>
      <c r="AB681" s="35"/>
      <c r="AC681" s="35"/>
      <c r="AD681" s="35"/>
      <c r="AE681" s="35"/>
      <c r="AF681" s="35"/>
      <c r="AG681" s="35"/>
      <c r="AH681" s="35"/>
      <c r="AI681" s="35"/>
      <c r="AJ681" s="35"/>
      <c r="AK681" s="35"/>
      <c r="AL681" s="35"/>
      <c r="AM681" s="35"/>
      <c r="AN681" s="35"/>
      <c r="AO681" s="35"/>
      <c r="AP681" s="35"/>
      <c r="AQ681" s="35"/>
      <c r="AR681" s="35"/>
      <c r="AS681" s="35"/>
      <c r="AT681" s="35"/>
      <c r="AU681" s="35"/>
      <c r="AV681" s="35"/>
      <c r="AW681" s="35"/>
      <c r="AX681" s="35"/>
      <c r="AY681" s="35"/>
      <c r="AZ681" s="35"/>
      <c r="BA681" s="35"/>
      <c r="BB681" s="35"/>
      <c r="BC681" s="35"/>
      <c r="BD681" s="35"/>
      <c r="BE681" s="35"/>
      <c r="BF681" s="35"/>
      <c r="BG681" s="35"/>
      <c r="BH681" s="35"/>
      <c r="BI681" s="35"/>
      <c r="BJ681" s="35"/>
      <c r="BK681" s="35"/>
      <c r="BL681" s="35"/>
      <c r="BM681" s="35"/>
      <c r="BN681" s="35"/>
      <c r="BO681" s="35"/>
      <c r="BP681" s="35"/>
      <c r="BQ681" s="63"/>
      <c r="BR681" s="35"/>
      <c r="BS681" s="35"/>
      <c r="BT681" s="35"/>
      <c r="BU681" s="35"/>
      <c r="BV681" s="35"/>
      <c r="BW681" s="35"/>
      <c r="BX681" s="35"/>
      <c r="BY681" s="35"/>
      <c r="BZ681" s="35"/>
      <c r="CA681" s="35"/>
      <c r="CB681" s="35"/>
      <c r="CC681" s="35"/>
      <c r="CD681" s="35"/>
      <c r="CE681" s="35"/>
      <c r="CF681" s="35"/>
      <c r="CG681" s="35"/>
      <c r="CH681" s="35"/>
      <c r="CI681" s="35"/>
      <c r="CJ681" s="35"/>
      <c r="CK681" s="35"/>
      <c r="CL681" s="35"/>
      <c r="CM681" s="35"/>
      <c r="CN681" s="35"/>
      <c r="CO681" s="35"/>
      <c r="CP681" s="35"/>
      <c r="CQ681" s="35"/>
      <c r="CR681" s="35"/>
      <c r="CS681" s="35"/>
      <c r="CT681" s="35"/>
      <c r="CU681" s="35"/>
      <c r="CV681" s="35"/>
      <c r="CW681" s="35"/>
      <c r="CX681" s="35"/>
      <c r="CY681" s="35"/>
      <c r="CZ681" s="35"/>
      <c r="DA681" s="35"/>
      <c r="DB681" s="35"/>
      <c r="DC681" s="35"/>
      <c r="DD681" s="35"/>
      <c r="DE681" s="35"/>
      <c r="DF681" s="35"/>
      <c r="DG681" s="35"/>
      <c r="DH681" s="35"/>
      <c r="DI681" s="35"/>
      <c r="DJ681" s="35"/>
      <c r="DK681" s="35"/>
      <c r="DL681" s="35"/>
      <c r="DM681" s="35"/>
      <c r="DN681" s="35"/>
      <c r="DO681" s="35"/>
      <c r="DP681" s="35"/>
      <c r="DQ681" s="35"/>
      <c r="DR681" s="35"/>
      <c r="DS681" s="35"/>
      <c r="DT681" s="35"/>
      <c r="DU681" s="35"/>
      <c r="DV681" s="35"/>
      <c r="DW681" s="35"/>
      <c r="DX681" s="35"/>
      <c r="DY681" s="35"/>
      <c r="DZ681" s="35"/>
      <c r="EA681" s="35"/>
      <c r="EB681" s="35"/>
      <c r="EC681" s="35"/>
      <c r="ED681" s="571"/>
      <c r="EE681" s="570"/>
    </row>
    <row r="682" spans="1:144" s="20" customFormat="1" ht="18.75" customHeight="1">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c r="AA682" s="35"/>
      <c r="AB682" s="35"/>
      <c r="AC682" s="35"/>
      <c r="AD682" s="35"/>
      <c r="AE682" s="35"/>
      <c r="AF682" s="35"/>
      <c r="AG682" s="35"/>
      <c r="AH682" s="35"/>
      <c r="AI682" s="35"/>
      <c r="AJ682" s="35"/>
      <c r="AK682" s="35"/>
      <c r="AL682" s="35"/>
      <c r="AM682" s="35"/>
      <c r="AN682" s="35"/>
      <c r="AO682" s="35"/>
      <c r="AP682" s="35"/>
      <c r="AQ682" s="35"/>
      <c r="AR682" s="35"/>
      <c r="AS682" s="35"/>
      <c r="AT682" s="35"/>
      <c r="AU682" s="35"/>
      <c r="AV682" s="35"/>
      <c r="AW682" s="35"/>
      <c r="AX682" s="35"/>
      <c r="AY682" s="35"/>
      <c r="AZ682" s="35"/>
      <c r="BA682" s="35"/>
      <c r="BB682" s="35"/>
      <c r="BC682" s="35"/>
      <c r="BD682" s="35"/>
      <c r="BE682" s="35"/>
      <c r="BF682" s="35"/>
      <c r="BG682" s="35"/>
      <c r="BH682" s="35"/>
      <c r="BI682" s="35"/>
      <c r="BJ682" s="35"/>
      <c r="BK682" s="35"/>
      <c r="BL682" s="35"/>
      <c r="BM682" s="35"/>
      <c r="BN682" s="35"/>
      <c r="BO682" s="35"/>
      <c r="BP682" s="35"/>
      <c r="BQ682" s="35"/>
      <c r="BR682" s="35"/>
      <c r="BS682" s="35"/>
      <c r="BT682" s="35"/>
      <c r="BU682" s="35"/>
      <c r="BV682" s="35"/>
      <c r="BW682" s="35"/>
      <c r="BX682" s="35"/>
      <c r="BY682" s="35"/>
      <c r="BZ682" s="35"/>
      <c r="CA682" s="35"/>
      <c r="CB682" s="35"/>
      <c r="CC682" s="35"/>
      <c r="CD682" s="35"/>
      <c r="CE682" s="35"/>
      <c r="CF682" s="35"/>
      <c r="CG682" s="35"/>
      <c r="CH682" s="35"/>
      <c r="CI682" s="35"/>
      <c r="CJ682" s="35"/>
      <c r="CK682" s="35"/>
      <c r="CL682" s="35"/>
      <c r="CM682" s="35"/>
      <c r="CN682" s="35"/>
      <c r="CO682" s="35"/>
      <c r="CP682" s="35"/>
      <c r="CQ682" s="35"/>
      <c r="CR682" s="35"/>
      <c r="CS682" s="35"/>
      <c r="CT682" s="35"/>
      <c r="CU682" s="35"/>
      <c r="CV682" s="35"/>
      <c r="CW682" s="35"/>
      <c r="CX682" s="35"/>
      <c r="CY682" s="35"/>
      <c r="CZ682" s="35"/>
      <c r="DA682" s="35"/>
      <c r="DB682" s="35"/>
      <c r="DC682" s="35"/>
      <c r="DD682" s="35"/>
      <c r="DE682" s="35"/>
      <c r="DF682" s="35"/>
      <c r="DG682" s="35"/>
      <c r="DH682" s="35"/>
      <c r="DI682" s="35"/>
      <c r="DJ682" s="35"/>
      <c r="DK682" s="35"/>
      <c r="DL682" s="35"/>
      <c r="DM682" s="35"/>
      <c r="DN682" s="35"/>
      <c r="DO682" s="35"/>
      <c r="DP682" s="35"/>
      <c r="DQ682" s="35"/>
      <c r="DR682" s="35"/>
      <c r="DS682" s="35"/>
      <c r="DT682" s="35"/>
      <c r="DU682" s="35"/>
      <c r="DV682" s="35"/>
      <c r="DW682" s="35"/>
      <c r="DX682" s="35"/>
      <c r="DY682" s="35"/>
      <c r="DZ682" s="35"/>
      <c r="EA682" s="35"/>
      <c r="EB682" s="35"/>
      <c r="EC682" s="35"/>
      <c r="ED682" s="571"/>
      <c r="EE682" s="570"/>
    </row>
    <row r="683" spans="1:144" s="20" customFormat="1" ht="18.75" customHeight="1">
      <c r="A683" s="35"/>
      <c r="B683" s="35"/>
      <c r="C683" s="64" t="s">
        <v>324</v>
      </c>
      <c r="D683" s="36"/>
      <c r="E683" s="35"/>
      <c r="F683" s="35"/>
      <c r="G683" s="35"/>
      <c r="H683" s="35"/>
      <c r="I683" s="35"/>
      <c r="J683" s="35"/>
      <c r="K683" s="35"/>
      <c r="L683" s="35"/>
      <c r="M683" s="195"/>
      <c r="N683" s="35"/>
      <c r="O683" s="35"/>
      <c r="P683" s="35"/>
      <c r="Q683" s="35"/>
      <c r="R683" s="35"/>
      <c r="S683" s="35"/>
      <c r="T683" s="35"/>
      <c r="U683" s="35"/>
      <c r="V683" s="35"/>
      <c r="W683" s="35"/>
      <c r="X683" s="35"/>
      <c r="Y683" s="35"/>
      <c r="Z683" s="35"/>
      <c r="AA683" s="35"/>
      <c r="AB683" s="35"/>
      <c r="AC683" s="35"/>
      <c r="AD683" s="35"/>
      <c r="AE683" s="35"/>
      <c r="AF683" s="35"/>
      <c r="AG683" s="35"/>
      <c r="AH683" s="35"/>
      <c r="AI683" s="35"/>
      <c r="AJ683" s="35"/>
      <c r="AK683" s="35"/>
      <c r="AL683" s="35"/>
      <c r="AM683" s="35"/>
      <c r="AN683" s="35"/>
      <c r="AO683" s="35"/>
      <c r="AP683" s="35"/>
      <c r="AQ683" s="35"/>
      <c r="AR683" s="35"/>
      <c r="AS683" s="35"/>
      <c r="AT683" s="35"/>
      <c r="AU683" s="35"/>
      <c r="AV683" s="35"/>
      <c r="AW683" s="35"/>
      <c r="AX683" s="35"/>
      <c r="AY683" s="35"/>
      <c r="AZ683" s="35"/>
      <c r="BA683" s="35"/>
      <c r="BB683" s="35"/>
      <c r="BC683" s="35"/>
      <c r="BD683" s="35"/>
      <c r="BE683" s="35"/>
      <c r="BF683" s="35"/>
      <c r="BG683" s="35"/>
      <c r="BH683" s="35"/>
      <c r="BI683" s="35"/>
      <c r="BJ683" s="35"/>
      <c r="BK683" s="35"/>
      <c r="BL683" s="35"/>
      <c r="BM683" s="35"/>
      <c r="BN683" s="35"/>
      <c r="BO683" s="35"/>
      <c r="BP683" s="35"/>
      <c r="BQ683" s="64" t="s">
        <v>324</v>
      </c>
      <c r="BR683" s="36"/>
      <c r="BS683" s="35"/>
      <c r="BT683" s="35"/>
      <c r="BU683" s="35"/>
      <c r="BV683" s="35"/>
      <c r="BW683" s="35"/>
      <c r="BX683" s="35"/>
      <c r="BY683" s="35"/>
      <c r="BZ683" s="35"/>
      <c r="CA683" s="195"/>
      <c r="CB683" s="35"/>
      <c r="CC683" s="35"/>
      <c r="CD683" s="35"/>
      <c r="CE683" s="35"/>
      <c r="CF683" s="35"/>
      <c r="CG683" s="35"/>
      <c r="CH683" s="35"/>
      <c r="CI683" s="35"/>
      <c r="CJ683" s="35"/>
      <c r="CK683" s="35"/>
      <c r="CL683" s="35"/>
      <c r="CM683" s="35"/>
      <c r="CN683" s="35"/>
      <c r="CO683" s="35"/>
      <c r="CP683" s="35"/>
      <c r="CQ683" s="35"/>
      <c r="CR683" s="35"/>
      <c r="CS683" s="35"/>
      <c r="CT683" s="35"/>
      <c r="CU683" s="35"/>
      <c r="CV683" s="35"/>
      <c r="CW683" s="35"/>
      <c r="CX683" s="35"/>
      <c r="CY683" s="35"/>
      <c r="CZ683" s="35"/>
      <c r="DA683" s="35"/>
      <c r="DB683" s="35"/>
      <c r="DC683" s="35"/>
      <c r="DD683" s="35"/>
      <c r="DE683" s="35"/>
      <c r="DF683" s="35"/>
      <c r="DG683" s="35"/>
      <c r="DH683" s="35"/>
      <c r="DI683" s="35"/>
      <c r="DJ683" s="35"/>
      <c r="DK683" s="35"/>
      <c r="DL683" s="35"/>
      <c r="DM683" s="35"/>
      <c r="DN683" s="35"/>
      <c r="DO683" s="35"/>
      <c r="DP683" s="35"/>
      <c r="DQ683" s="35"/>
      <c r="DR683" s="35"/>
      <c r="DS683" s="35"/>
      <c r="DT683" s="35"/>
      <c r="DU683" s="35"/>
      <c r="DV683" s="35"/>
      <c r="DW683" s="35"/>
      <c r="DX683" s="35"/>
      <c r="DY683" s="35"/>
      <c r="DZ683" s="35"/>
      <c r="EA683" s="35"/>
      <c r="EB683" s="35"/>
      <c r="EC683" s="35"/>
      <c r="ED683" s="571"/>
      <c r="EE683" s="570"/>
    </row>
    <row r="684" spans="1:144" s="20" customFormat="1" ht="18.75" customHeight="1">
      <c r="A684" s="35"/>
      <c r="B684" s="35"/>
      <c r="C684" s="7"/>
      <c r="D684" s="7"/>
      <c r="E684" s="7"/>
      <c r="F684" s="7"/>
      <c r="G684" s="7"/>
      <c r="H684" s="7"/>
      <c r="I684" s="7"/>
      <c r="J684" s="7"/>
      <c r="K684" s="7"/>
      <c r="L684" s="7"/>
      <c r="M684" s="7"/>
      <c r="N684" s="7"/>
      <c r="O684" s="7"/>
      <c r="P684" s="7"/>
      <c r="Q684" s="7"/>
      <c r="R684" s="7"/>
      <c r="S684" s="7"/>
      <c r="T684" s="7"/>
      <c r="U684" s="7"/>
      <c r="V684" s="28"/>
      <c r="W684" s="28"/>
      <c r="X684" s="28"/>
      <c r="Y684" s="7"/>
      <c r="Z684" s="7"/>
      <c r="AA684" s="7"/>
      <c r="AB684" s="7"/>
      <c r="AC684" s="7"/>
      <c r="AD684" s="7"/>
      <c r="AE684" s="7"/>
      <c r="AF684" s="7"/>
      <c r="AG684" s="7"/>
      <c r="AH684" s="7"/>
      <c r="AI684" s="7"/>
      <c r="AJ684" s="7"/>
      <c r="AK684" s="7"/>
      <c r="AL684" s="7"/>
      <c r="AM684" s="7"/>
      <c r="AN684" s="7"/>
      <c r="AO684" s="7"/>
      <c r="AP684" s="7"/>
      <c r="AQ684" s="7"/>
      <c r="AR684" s="7"/>
      <c r="AS684" s="7"/>
      <c r="AT684" s="36"/>
      <c r="AU684" s="7"/>
      <c r="AV684" s="7"/>
      <c r="AW684" s="7"/>
      <c r="AX684" s="7"/>
      <c r="AY684" s="7"/>
      <c r="AZ684" s="7"/>
      <c r="BA684" s="7"/>
      <c r="BB684" s="7"/>
      <c r="BC684" s="7"/>
      <c r="BD684" s="7"/>
      <c r="BE684" s="7"/>
      <c r="BF684" s="7"/>
      <c r="BG684" s="7"/>
      <c r="BH684" s="7"/>
      <c r="BI684" s="7"/>
      <c r="BJ684" s="7"/>
      <c r="BK684" s="7"/>
      <c r="BL684" s="7"/>
      <c r="BM684" s="35"/>
      <c r="BN684" s="35"/>
      <c r="BO684" s="35"/>
      <c r="BP684" s="35"/>
      <c r="BQ684" s="35"/>
      <c r="BR684" s="35"/>
      <c r="BS684" s="35"/>
      <c r="BT684" s="35"/>
      <c r="BU684" s="35"/>
      <c r="BV684" s="35"/>
      <c r="BW684" s="35"/>
      <c r="BX684" s="35"/>
      <c r="BY684" s="35"/>
      <c r="BZ684" s="35"/>
      <c r="CA684" s="35"/>
      <c r="CB684" s="35"/>
      <c r="CC684" s="35"/>
      <c r="CD684" s="35"/>
      <c r="CE684" s="35"/>
      <c r="CF684" s="35"/>
      <c r="CG684" s="35"/>
      <c r="CH684" s="35"/>
      <c r="CI684" s="35"/>
      <c r="CJ684" s="35"/>
      <c r="CK684" s="35"/>
      <c r="CL684" s="35"/>
      <c r="CM684" s="35"/>
      <c r="CN684" s="35"/>
      <c r="CO684" s="35"/>
      <c r="CP684" s="35"/>
      <c r="CQ684" s="35"/>
      <c r="CR684" s="35"/>
      <c r="CS684" s="35"/>
      <c r="CT684" s="35"/>
      <c r="CU684" s="35"/>
      <c r="CV684" s="35"/>
      <c r="CW684" s="35"/>
      <c r="CX684" s="35"/>
      <c r="CY684" s="35"/>
      <c r="CZ684" s="35"/>
      <c r="DA684" s="35"/>
      <c r="DB684" s="35"/>
      <c r="DC684" s="35"/>
      <c r="DD684" s="35"/>
      <c r="DE684" s="35"/>
      <c r="DF684" s="35"/>
      <c r="DG684" s="35"/>
      <c r="DH684" s="35"/>
      <c r="DI684" s="35"/>
      <c r="DJ684" s="35"/>
      <c r="DK684" s="35"/>
      <c r="DL684" s="35"/>
      <c r="DM684" s="35"/>
      <c r="DN684" s="35"/>
      <c r="DO684" s="35"/>
      <c r="DP684" s="35"/>
      <c r="DQ684" s="35"/>
      <c r="DR684" s="35"/>
      <c r="DS684" s="35"/>
      <c r="DT684" s="35"/>
      <c r="DU684" s="35"/>
      <c r="DV684" s="35"/>
      <c r="DW684" s="35"/>
      <c r="DX684" s="35"/>
      <c r="DY684" s="35"/>
      <c r="DZ684" s="35"/>
      <c r="EA684" s="35"/>
      <c r="EB684" s="35"/>
      <c r="EC684" s="35"/>
      <c r="ED684" s="571"/>
      <c r="EE684" s="570"/>
    </row>
    <row r="685" spans="1:144" s="20" customFormat="1" ht="17.149999999999999" customHeight="1">
      <c r="A685" s="35"/>
      <c r="B685" s="35"/>
      <c r="C685" s="7"/>
      <c r="D685" s="7"/>
      <c r="E685" s="7"/>
      <c r="F685" s="7"/>
      <c r="G685" s="7"/>
      <c r="H685" s="7"/>
      <c r="I685" s="7"/>
      <c r="J685" s="7"/>
      <c r="K685" s="7"/>
      <c r="L685" s="7"/>
      <c r="M685" s="7"/>
      <c r="N685" s="7"/>
      <c r="O685" s="7"/>
      <c r="P685" s="7"/>
      <c r="Q685" s="7"/>
      <c r="R685" s="7"/>
      <c r="S685" s="7"/>
      <c r="T685" s="7"/>
      <c r="U685" s="7"/>
      <c r="V685" s="28"/>
      <c r="W685" s="28"/>
      <c r="X685" s="28"/>
      <c r="Y685" s="7"/>
      <c r="Z685" s="7"/>
      <c r="AA685" s="7"/>
      <c r="AB685" s="7"/>
      <c r="AC685" s="7"/>
      <c r="AD685" s="7"/>
      <c r="AE685" s="7"/>
      <c r="AF685" s="7"/>
      <c r="AG685" s="7"/>
      <c r="AH685" s="7"/>
      <c r="AI685" s="7"/>
      <c r="AJ685" s="7"/>
      <c r="AK685" s="7"/>
      <c r="AL685" s="7"/>
      <c r="AM685" s="7"/>
      <c r="AN685" s="7"/>
      <c r="AO685" s="7"/>
      <c r="AP685" s="7"/>
      <c r="AQ685" s="7"/>
      <c r="AR685" s="7"/>
      <c r="AS685" s="7"/>
      <c r="AT685" s="7"/>
      <c r="AU685" s="7"/>
      <c r="AV685" s="7"/>
      <c r="AW685" s="7"/>
      <c r="AX685" s="7"/>
      <c r="AY685" s="7"/>
      <c r="AZ685" s="7"/>
      <c r="BA685" s="7"/>
      <c r="BB685" s="7"/>
      <c r="BC685" s="7"/>
      <c r="BD685" s="7"/>
      <c r="BE685" s="7"/>
      <c r="BF685" s="7"/>
      <c r="BG685" s="7"/>
      <c r="BH685" s="7"/>
      <c r="BI685" s="7"/>
      <c r="BJ685" s="7"/>
      <c r="BK685" s="7"/>
      <c r="BL685" s="7"/>
      <c r="BM685" s="240"/>
      <c r="BN685" s="35"/>
      <c r="BO685" s="35"/>
      <c r="BP685" s="35"/>
      <c r="BQ685" s="35"/>
      <c r="BR685" s="441"/>
      <c r="BS685" s="462"/>
      <c r="BT685" s="474"/>
      <c r="BU685" s="478" t="s">
        <v>127</v>
      </c>
      <c r="BV685" s="481"/>
      <c r="BW685" s="481"/>
      <c r="BX685" s="481"/>
      <c r="BY685" s="481"/>
      <c r="BZ685" s="481"/>
      <c r="CA685" s="481"/>
      <c r="CB685" s="481"/>
      <c r="CC685" s="481"/>
      <c r="CD685" s="481"/>
      <c r="CE685" s="481"/>
      <c r="CF685" s="481"/>
      <c r="CG685" s="481"/>
      <c r="CH685" s="481"/>
      <c r="CI685" s="481"/>
      <c r="CJ685" s="481"/>
      <c r="CK685" s="481"/>
      <c r="CL685" s="481"/>
      <c r="CM685" s="481"/>
      <c r="CN685" s="520" t="s">
        <v>408</v>
      </c>
      <c r="CO685" s="520"/>
      <c r="CP685" s="520"/>
      <c r="CQ685" s="520"/>
      <c r="CR685" s="520"/>
      <c r="CS685" s="520"/>
      <c r="CT685" s="520"/>
      <c r="CU685" s="520"/>
      <c r="CV685" s="520"/>
      <c r="CW685" s="520"/>
      <c r="CX685" s="520"/>
      <c r="CY685" s="520"/>
      <c r="CZ685" s="520"/>
      <c r="DA685" s="520"/>
      <c r="DB685" s="520"/>
      <c r="DC685" s="520"/>
      <c r="DD685" s="520"/>
      <c r="DE685" s="520"/>
      <c r="DF685" s="520"/>
      <c r="DG685" s="520"/>
      <c r="DH685" s="520"/>
      <c r="DI685" s="520"/>
      <c r="DJ685" s="520"/>
      <c r="DK685" s="520"/>
      <c r="DL685" s="520"/>
      <c r="DM685" s="520"/>
      <c r="DN685" s="520"/>
      <c r="DO685" s="520" t="s">
        <v>409</v>
      </c>
      <c r="DP685" s="520"/>
      <c r="DQ685" s="520"/>
      <c r="DR685" s="520"/>
      <c r="DS685" s="520"/>
      <c r="DT685" s="520"/>
      <c r="DU685" s="520"/>
      <c r="DV685" s="520"/>
      <c r="DW685" s="520"/>
      <c r="DX685" s="520"/>
      <c r="DY685" s="35"/>
      <c r="DZ685" s="35"/>
      <c r="EA685" s="240"/>
      <c r="EB685" s="35"/>
      <c r="EC685" s="35"/>
      <c r="ED685" s="570"/>
      <c r="EE685" s="570"/>
      <c r="EN685" s="575"/>
    </row>
    <row r="686" spans="1:144" s="20" customFormat="1" ht="17.149999999999999" customHeight="1">
      <c r="A686" s="35"/>
      <c r="B686" s="35"/>
      <c r="C686" s="7"/>
      <c r="D686" s="7"/>
      <c r="E686" s="7"/>
      <c r="F686" s="7"/>
      <c r="G686" s="7"/>
      <c r="H686" s="7"/>
      <c r="I686" s="7"/>
      <c r="J686" s="7"/>
      <c r="K686" s="7"/>
      <c r="L686" s="7"/>
      <c r="M686" s="7"/>
      <c r="N686" s="7"/>
      <c r="O686" s="7"/>
      <c r="P686" s="7"/>
      <c r="Q686" s="7"/>
      <c r="R686" s="7"/>
      <c r="S686" s="7"/>
      <c r="T686" s="7"/>
      <c r="U686" s="7"/>
      <c r="V686" s="28"/>
      <c r="W686" s="28"/>
      <c r="X686" s="28"/>
      <c r="Y686" s="7"/>
      <c r="Z686" s="7"/>
      <c r="AA686" s="7"/>
      <c r="AB686" s="7"/>
      <c r="AC686" s="7"/>
      <c r="AD686" s="7"/>
      <c r="AE686" s="7"/>
      <c r="AF686" s="7"/>
      <c r="AG686" s="7"/>
      <c r="AH686" s="7"/>
      <c r="AI686" s="7"/>
      <c r="AJ686" s="7"/>
      <c r="AK686" s="7"/>
      <c r="AL686" s="7"/>
      <c r="AM686" s="7"/>
      <c r="AN686" s="7"/>
      <c r="AO686" s="7"/>
      <c r="AP686" s="7"/>
      <c r="AQ686" s="7"/>
      <c r="AR686" s="7"/>
      <c r="AS686" s="7"/>
      <c r="AT686" s="7"/>
      <c r="AU686" s="7"/>
      <c r="AV686" s="7"/>
      <c r="AW686" s="7"/>
      <c r="AX686" s="7"/>
      <c r="AY686" s="7"/>
      <c r="AZ686" s="7"/>
      <c r="BA686" s="7"/>
      <c r="BB686" s="7"/>
      <c r="BC686" s="7"/>
      <c r="BD686" s="7"/>
      <c r="BE686" s="7"/>
      <c r="BF686" s="7"/>
      <c r="BG686" s="7"/>
      <c r="BH686" s="7"/>
      <c r="BI686" s="7"/>
      <c r="BJ686" s="7"/>
      <c r="BK686" s="7"/>
      <c r="BL686" s="7"/>
      <c r="BM686" s="240"/>
      <c r="BN686" s="35"/>
      <c r="BO686" s="35"/>
      <c r="BP686" s="35"/>
      <c r="BQ686" s="35"/>
      <c r="BR686" s="442"/>
      <c r="BS686" s="463"/>
      <c r="BT686" s="475"/>
      <c r="BU686" s="478" t="s">
        <v>268</v>
      </c>
      <c r="BV686" s="481"/>
      <c r="BW686" s="481"/>
      <c r="BX686" s="481"/>
      <c r="BY686" s="481"/>
      <c r="BZ686" s="492"/>
      <c r="CA686" s="478" t="s">
        <v>224</v>
      </c>
      <c r="CB686" s="481"/>
      <c r="CC686" s="492"/>
      <c r="CD686" s="478" t="s">
        <v>411</v>
      </c>
      <c r="CE686" s="481"/>
      <c r="CF686" s="481"/>
      <c r="CG686" s="481"/>
      <c r="CH686" s="481"/>
      <c r="CI686" s="481"/>
      <c r="CJ686" s="481"/>
      <c r="CK686" s="481"/>
      <c r="CL686" s="481"/>
      <c r="CM686" s="492"/>
      <c r="CN686" s="520" t="s">
        <v>268</v>
      </c>
      <c r="CO686" s="520"/>
      <c r="CP686" s="520"/>
      <c r="CQ686" s="520"/>
      <c r="CR686" s="520"/>
      <c r="CS686" s="520"/>
      <c r="CT686" s="520" t="s">
        <v>413</v>
      </c>
      <c r="CU686" s="520"/>
      <c r="CV686" s="520"/>
      <c r="CW686" s="520" t="s">
        <v>239</v>
      </c>
      <c r="CX686" s="520"/>
      <c r="CY686" s="520"/>
      <c r="CZ686" s="520"/>
      <c r="DA686" s="520"/>
      <c r="DB686" s="520"/>
      <c r="DC686" s="520"/>
      <c r="DD686" s="520"/>
      <c r="DE686" s="520" t="s">
        <v>411</v>
      </c>
      <c r="DF686" s="520"/>
      <c r="DG686" s="520"/>
      <c r="DH686" s="520"/>
      <c r="DI686" s="520"/>
      <c r="DJ686" s="520"/>
      <c r="DK686" s="520"/>
      <c r="DL686" s="520"/>
      <c r="DM686" s="520"/>
      <c r="DN686" s="520"/>
      <c r="DO686" s="520" t="s">
        <v>267</v>
      </c>
      <c r="DP686" s="520"/>
      <c r="DQ686" s="520"/>
      <c r="DR686" s="520"/>
      <c r="DS686" s="520"/>
      <c r="DT686" s="520"/>
      <c r="DU686" s="520"/>
      <c r="DV686" s="520"/>
      <c r="DW686" s="520"/>
      <c r="DX686" s="520"/>
      <c r="DY686" s="35"/>
      <c r="DZ686" s="240"/>
      <c r="EA686" s="240"/>
      <c r="EB686" s="35"/>
      <c r="EC686" s="35"/>
      <c r="ED686" s="570"/>
      <c r="EE686" s="348"/>
      <c r="EF686" s="575"/>
      <c r="EG686" s="575"/>
      <c r="EH686" s="575"/>
      <c r="EI686" s="575"/>
      <c r="EJ686" s="575"/>
      <c r="EK686" s="575"/>
      <c r="EL686" s="575"/>
      <c r="EM686" s="575"/>
      <c r="EN686" s="575"/>
    </row>
    <row r="687" spans="1:144" s="20" customFormat="1" ht="17.149999999999999" customHeight="1">
      <c r="A687" s="35"/>
      <c r="B687" s="35"/>
      <c r="C687" s="7"/>
      <c r="D687" s="7"/>
      <c r="E687" s="7"/>
      <c r="F687" s="7"/>
      <c r="G687" s="7"/>
      <c r="H687" s="7"/>
      <c r="I687" s="7"/>
      <c r="J687" s="7"/>
      <c r="K687" s="7"/>
      <c r="L687" s="7"/>
      <c r="M687" s="7"/>
      <c r="N687" s="7"/>
      <c r="O687" s="7"/>
      <c r="P687" s="7"/>
      <c r="Q687" s="7"/>
      <c r="R687" s="7"/>
      <c r="S687" s="7"/>
      <c r="T687" s="7"/>
      <c r="U687" s="7"/>
      <c r="V687" s="28"/>
      <c r="W687" s="28"/>
      <c r="X687" s="28"/>
      <c r="Y687" s="7"/>
      <c r="Z687" s="7"/>
      <c r="AA687" s="7"/>
      <c r="AB687" s="7"/>
      <c r="AC687" s="7"/>
      <c r="AD687" s="7"/>
      <c r="AE687" s="7"/>
      <c r="AF687" s="7"/>
      <c r="AG687" s="7"/>
      <c r="AH687" s="7"/>
      <c r="AI687" s="7"/>
      <c r="AJ687" s="7"/>
      <c r="AK687" s="7"/>
      <c r="AL687" s="7"/>
      <c r="AM687" s="7"/>
      <c r="AN687" s="7"/>
      <c r="AO687" s="7"/>
      <c r="AP687" s="7"/>
      <c r="AQ687" s="7"/>
      <c r="AR687" s="7"/>
      <c r="AS687" s="7"/>
      <c r="AT687" s="7"/>
      <c r="AU687" s="7"/>
      <c r="AV687" s="7"/>
      <c r="AW687" s="7"/>
      <c r="AX687" s="7"/>
      <c r="AY687" s="7"/>
      <c r="AZ687" s="7"/>
      <c r="BA687" s="7"/>
      <c r="BB687" s="7"/>
      <c r="BC687" s="7"/>
      <c r="BD687" s="7"/>
      <c r="BE687" s="7"/>
      <c r="BF687" s="7"/>
      <c r="BG687" s="7"/>
      <c r="BH687" s="7"/>
      <c r="BI687" s="7"/>
      <c r="BJ687" s="7"/>
      <c r="BK687" s="7"/>
      <c r="BL687" s="7"/>
      <c r="BM687" s="35"/>
      <c r="BN687" s="35"/>
      <c r="BO687" s="35"/>
      <c r="BP687" s="35"/>
      <c r="BQ687" s="35"/>
      <c r="BR687" s="443">
        <v>1</v>
      </c>
      <c r="BS687" s="464"/>
      <c r="BT687" s="476"/>
      <c r="BU687" s="479" t="s">
        <v>87</v>
      </c>
      <c r="BV687" s="482"/>
      <c r="BW687" s="482"/>
      <c r="BX687" s="482"/>
      <c r="BY687" s="482"/>
      <c r="BZ687" s="493"/>
      <c r="CA687" s="479">
        <v>84</v>
      </c>
      <c r="CB687" s="482"/>
      <c r="CC687" s="493"/>
      <c r="CD687" s="479" t="s">
        <v>471</v>
      </c>
      <c r="CE687" s="482"/>
      <c r="CF687" s="482"/>
      <c r="CG687" s="482"/>
      <c r="CH687" s="482"/>
      <c r="CI687" s="482"/>
      <c r="CJ687" s="482"/>
      <c r="CK687" s="482"/>
      <c r="CL687" s="482"/>
      <c r="CM687" s="493"/>
      <c r="CN687" s="479" t="s">
        <v>448</v>
      </c>
      <c r="CO687" s="482"/>
      <c r="CP687" s="482"/>
      <c r="CQ687" s="482"/>
      <c r="CR687" s="482"/>
      <c r="CS687" s="493"/>
      <c r="CT687" s="479" t="s">
        <v>225</v>
      </c>
      <c r="CU687" s="482"/>
      <c r="CV687" s="493"/>
      <c r="CW687" s="479" t="s">
        <v>472</v>
      </c>
      <c r="CX687" s="482"/>
      <c r="CY687" s="482"/>
      <c r="CZ687" s="482"/>
      <c r="DA687" s="482"/>
      <c r="DB687" s="482"/>
      <c r="DC687" s="482"/>
      <c r="DD687" s="493"/>
      <c r="DE687" s="479" t="s">
        <v>471</v>
      </c>
      <c r="DF687" s="482"/>
      <c r="DG687" s="482"/>
      <c r="DH687" s="482"/>
      <c r="DI687" s="482"/>
      <c r="DJ687" s="482"/>
      <c r="DK687" s="482"/>
      <c r="DL687" s="482"/>
      <c r="DM687" s="482"/>
      <c r="DN687" s="493"/>
      <c r="DO687" s="479" t="s">
        <v>252</v>
      </c>
      <c r="DP687" s="482"/>
      <c r="DQ687" s="482"/>
      <c r="DR687" s="482"/>
      <c r="DS687" s="482"/>
      <c r="DT687" s="482"/>
      <c r="DU687" s="482"/>
      <c r="DV687" s="482"/>
      <c r="DW687" s="482"/>
      <c r="DX687" s="493"/>
      <c r="DY687" s="35"/>
      <c r="DZ687" s="35"/>
      <c r="EA687" s="35"/>
      <c r="EB687" s="35"/>
      <c r="EC687" s="35"/>
      <c r="ED687" s="571"/>
      <c r="EE687" s="348"/>
      <c r="EF687" s="575"/>
      <c r="EG687" s="575"/>
      <c r="EH687" s="575"/>
      <c r="EI687" s="575"/>
      <c r="EJ687" s="575"/>
      <c r="EK687" s="575"/>
      <c r="EL687" s="575"/>
      <c r="EM687" s="575"/>
      <c r="EN687" s="575"/>
    </row>
    <row r="688" spans="1:144" s="20" customFormat="1" ht="17.149999999999999" customHeight="1">
      <c r="A688" s="35"/>
      <c r="B688" s="35"/>
      <c r="C688" s="7"/>
      <c r="D688" s="7"/>
      <c r="E688" s="7"/>
      <c r="F688" s="7"/>
      <c r="G688" s="7"/>
      <c r="H688" s="7"/>
      <c r="I688" s="7"/>
      <c r="J688" s="7"/>
      <c r="K688" s="7"/>
      <c r="L688" s="7"/>
      <c r="M688" s="7"/>
      <c r="N688" s="7"/>
      <c r="O688" s="7"/>
      <c r="P688" s="7"/>
      <c r="Q688" s="7"/>
      <c r="R688" s="7"/>
      <c r="S688" s="7"/>
      <c r="T688" s="7"/>
      <c r="U688" s="7"/>
      <c r="V688" s="28"/>
      <c r="W688" s="28"/>
      <c r="X688" s="28"/>
      <c r="Y688" s="7"/>
      <c r="Z688" s="7"/>
      <c r="AA688" s="7"/>
      <c r="AB688" s="7"/>
      <c r="AC688" s="7"/>
      <c r="AD688" s="7"/>
      <c r="AE688" s="7"/>
      <c r="AF688" s="7"/>
      <c r="AG688" s="7"/>
      <c r="AH688" s="7"/>
      <c r="AI688" s="7"/>
      <c r="AJ688" s="7"/>
      <c r="AK688" s="7"/>
      <c r="AL688" s="7"/>
      <c r="AM688" s="7"/>
      <c r="AN688" s="7"/>
      <c r="AO688" s="7"/>
      <c r="AP688" s="7"/>
      <c r="AQ688" s="7"/>
      <c r="AR688" s="7"/>
      <c r="AS688" s="7"/>
      <c r="AT688" s="7"/>
      <c r="AU688" s="7"/>
      <c r="AV688" s="7"/>
      <c r="AW688" s="7"/>
      <c r="AX688" s="7"/>
      <c r="AY688" s="7"/>
      <c r="AZ688" s="7"/>
      <c r="BA688" s="7"/>
      <c r="BB688" s="7"/>
      <c r="BC688" s="7"/>
      <c r="BD688" s="7"/>
      <c r="BE688" s="7"/>
      <c r="BF688" s="7"/>
      <c r="BG688" s="7"/>
      <c r="BH688" s="7"/>
      <c r="BI688" s="7"/>
      <c r="BJ688" s="7"/>
      <c r="BK688" s="7"/>
      <c r="BL688" s="7"/>
      <c r="BM688" s="35"/>
      <c r="BN688" s="35"/>
      <c r="BO688" s="35"/>
      <c r="BP688" s="35"/>
      <c r="BQ688" s="35"/>
      <c r="BR688" s="443">
        <v>2</v>
      </c>
      <c r="BS688" s="464"/>
      <c r="BT688" s="476"/>
      <c r="BU688" s="479"/>
      <c r="BV688" s="482"/>
      <c r="BW688" s="482"/>
      <c r="BX688" s="482"/>
      <c r="BY688" s="482"/>
      <c r="BZ688" s="493"/>
      <c r="CA688" s="479"/>
      <c r="CB688" s="482"/>
      <c r="CC688" s="493"/>
      <c r="CD688" s="479"/>
      <c r="CE688" s="482"/>
      <c r="CF688" s="482"/>
      <c r="CG688" s="482"/>
      <c r="CH688" s="482"/>
      <c r="CI688" s="482"/>
      <c r="CJ688" s="482"/>
      <c r="CK688" s="482"/>
      <c r="CL688" s="482"/>
      <c r="CM688" s="493"/>
      <c r="CN688" s="479"/>
      <c r="CO688" s="482"/>
      <c r="CP688" s="482"/>
      <c r="CQ688" s="482"/>
      <c r="CR688" s="482"/>
      <c r="CS688" s="493"/>
      <c r="CT688" s="479"/>
      <c r="CU688" s="482"/>
      <c r="CV688" s="493"/>
      <c r="CW688" s="479"/>
      <c r="CX688" s="482"/>
      <c r="CY688" s="482"/>
      <c r="CZ688" s="482"/>
      <c r="DA688" s="482"/>
      <c r="DB688" s="482"/>
      <c r="DC688" s="482"/>
      <c r="DD688" s="493"/>
      <c r="DE688" s="479"/>
      <c r="DF688" s="482"/>
      <c r="DG688" s="482"/>
      <c r="DH688" s="482"/>
      <c r="DI688" s="482"/>
      <c r="DJ688" s="482"/>
      <c r="DK688" s="482"/>
      <c r="DL688" s="482"/>
      <c r="DM688" s="482"/>
      <c r="DN688" s="493"/>
      <c r="DO688" s="479"/>
      <c r="DP688" s="482"/>
      <c r="DQ688" s="482"/>
      <c r="DR688" s="482"/>
      <c r="DS688" s="482"/>
      <c r="DT688" s="482"/>
      <c r="DU688" s="482"/>
      <c r="DV688" s="482"/>
      <c r="DW688" s="482"/>
      <c r="DX688" s="493"/>
      <c r="DY688" s="35"/>
      <c r="DZ688" s="35"/>
      <c r="EA688" s="35"/>
      <c r="EB688" s="35"/>
      <c r="EC688" s="35"/>
      <c r="ED688" s="571"/>
      <c r="EE688" s="348"/>
      <c r="EF688" s="575"/>
      <c r="EG688" s="575"/>
      <c r="EH688" s="575"/>
      <c r="EI688" s="575"/>
      <c r="EJ688" s="575"/>
      <c r="EK688" s="575"/>
      <c r="EL688" s="575"/>
      <c r="EM688" s="575"/>
      <c r="EN688" s="575"/>
    </row>
    <row r="689" spans="1:144" s="20" customFormat="1" ht="17.149999999999999" customHeight="1">
      <c r="A689" s="35"/>
      <c r="B689" s="35"/>
      <c r="C689" s="7"/>
      <c r="D689" s="7"/>
      <c r="E689" s="7"/>
      <c r="F689" s="7"/>
      <c r="G689" s="7"/>
      <c r="H689" s="7"/>
      <c r="I689" s="7"/>
      <c r="J689" s="7"/>
      <c r="K689" s="7"/>
      <c r="L689" s="7"/>
      <c r="M689" s="7"/>
      <c r="N689" s="7"/>
      <c r="O689" s="7"/>
      <c r="P689" s="7"/>
      <c r="Q689" s="7"/>
      <c r="R689" s="7"/>
      <c r="S689" s="7"/>
      <c r="T689" s="7"/>
      <c r="U689" s="7"/>
      <c r="V689" s="28"/>
      <c r="W689" s="28"/>
      <c r="X689" s="28"/>
      <c r="Y689" s="7"/>
      <c r="Z689" s="7"/>
      <c r="AA689" s="7"/>
      <c r="AB689" s="7"/>
      <c r="AC689" s="7"/>
      <c r="AD689" s="7"/>
      <c r="AE689" s="7"/>
      <c r="AF689" s="7"/>
      <c r="AG689" s="7"/>
      <c r="AH689" s="7"/>
      <c r="AI689" s="7"/>
      <c r="AJ689" s="7"/>
      <c r="AK689" s="7"/>
      <c r="AL689" s="7"/>
      <c r="AM689" s="7"/>
      <c r="AN689" s="7"/>
      <c r="AO689" s="7"/>
      <c r="AP689" s="7"/>
      <c r="AQ689" s="7"/>
      <c r="AR689" s="7"/>
      <c r="AS689" s="7"/>
      <c r="AT689" s="7"/>
      <c r="AU689" s="7"/>
      <c r="AV689" s="7"/>
      <c r="AW689" s="7"/>
      <c r="AX689" s="7"/>
      <c r="AY689" s="7"/>
      <c r="AZ689" s="7"/>
      <c r="BA689" s="7"/>
      <c r="BB689" s="7"/>
      <c r="BC689" s="7"/>
      <c r="BD689" s="7"/>
      <c r="BE689" s="7"/>
      <c r="BF689" s="7"/>
      <c r="BG689" s="7"/>
      <c r="BH689" s="7"/>
      <c r="BI689" s="7"/>
      <c r="BJ689" s="7"/>
      <c r="BK689" s="7"/>
      <c r="BL689" s="7"/>
      <c r="BM689" s="35"/>
      <c r="BN689" s="35"/>
      <c r="BO689" s="35"/>
      <c r="BP689" s="35"/>
      <c r="BQ689" s="35"/>
      <c r="BR689" s="443">
        <v>3</v>
      </c>
      <c r="BS689" s="464"/>
      <c r="BT689" s="476"/>
      <c r="BU689" s="479"/>
      <c r="BV689" s="482"/>
      <c r="BW689" s="482"/>
      <c r="BX689" s="482"/>
      <c r="BY689" s="482"/>
      <c r="BZ689" s="493"/>
      <c r="CA689" s="479"/>
      <c r="CB689" s="482"/>
      <c r="CC689" s="493"/>
      <c r="CD689" s="479"/>
      <c r="CE689" s="482"/>
      <c r="CF689" s="482"/>
      <c r="CG689" s="482"/>
      <c r="CH689" s="482"/>
      <c r="CI689" s="482"/>
      <c r="CJ689" s="482"/>
      <c r="CK689" s="482"/>
      <c r="CL689" s="482"/>
      <c r="CM689" s="493"/>
      <c r="CN689" s="479"/>
      <c r="CO689" s="482"/>
      <c r="CP689" s="482"/>
      <c r="CQ689" s="482"/>
      <c r="CR689" s="482"/>
      <c r="CS689" s="493"/>
      <c r="CT689" s="479"/>
      <c r="CU689" s="482"/>
      <c r="CV689" s="493"/>
      <c r="CW689" s="479"/>
      <c r="CX689" s="482"/>
      <c r="CY689" s="482"/>
      <c r="CZ689" s="482"/>
      <c r="DA689" s="482"/>
      <c r="DB689" s="482"/>
      <c r="DC689" s="482"/>
      <c r="DD689" s="493"/>
      <c r="DE689" s="479"/>
      <c r="DF689" s="482"/>
      <c r="DG689" s="482"/>
      <c r="DH689" s="482"/>
      <c r="DI689" s="482"/>
      <c r="DJ689" s="482"/>
      <c r="DK689" s="482"/>
      <c r="DL689" s="482"/>
      <c r="DM689" s="482"/>
      <c r="DN689" s="493"/>
      <c r="DO689" s="479"/>
      <c r="DP689" s="482"/>
      <c r="DQ689" s="482"/>
      <c r="DR689" s="482"/>
      <c r="DS689" s="482"/>
      <c r="DT689" s="482"/>
      <c r="DU689" s="482"/>
      <c r="DV689" s="482"/>
      <c r="DW689" s="482"/>
      <c r="DX689" s="493"/>
      <c r="DY689" s="35"/>
      <c r="DZ689" s="35"/>
      <c r="EA689" s="35"/>
      <c r="EB689" s="35"/>
      <c r="EC689" s="35"/>
      <c r="ED689" s="571"/>
      <c r="EE689" s="348"/>
      <c r="EF689" s="575"/>
      <c r="EG689" s="575"/>
      <c r="EH689" s="575"/>
      <c r="EI689" s="575"/>
      <c r="EJ689" s="575"/>
      <c r="EK689" s="575"/>
      <c r="EL689" s="575"/>
      <c r="EM689" s="575"/>
      <c r="EN689" s="575"/>
    </row>
    <row r="690" spans="1:144" s="20" customFormat="1" ht="17.149999999999999" customHeight="1">
      <c r="A690" s="35"/>
      <c r="B690" s="35"/>
      <c r="C690" s="7"/>
      <c r="D690" s="7"/>
      <c r="E690" s="7"/>
      <c r="F690" s="7"/>
      <c r="G690" s="7"/>
      <c r="H690" s="7"/>
      <c r="I690" s="7"/>
      <c r="J690" s="7"/>
      <c r="K690" s="7"/>
      <c r="L690" s="7"/>
      <c r="M690" s="7"/>
      <c r="N690" s="7"/>
      <c r="O690" s="7"/>
      <c r="P690" s="7"/>
      <c r="Q690" s="7"/>
      <c r="R690" s="7"/>
      <c r="S690" s="7"/>
      <c r="T690" s="7"/>
      <c r="U690" s="7"/>
      <c r="V690" s="28"/>
      <c r="W690" s="28"/>
      <c r="X690" s="28"/>
      <c r="Y690" s="7"/>
      <c r="Z690" s="7"/>
      <c r="AA690" s="7"/>
      <c r="AB690" s="7"/>
      <c r="AC690" s="7"/>
      <c r="AD690" s="7"/>
      <c r="AE690" s="7"/>
      <c r="AF690" s="7"/>
      <c r="AG690" s="7"/>
      <c r="AH690" s="7"/>
      <c r="AI690" s="7"/>
      <c r="AJ690" s="7"/>
      <c r="AK690" s="7"/>
      <c r="AL690" s="7"/>
      <c r="AM690" s="7"/>
      <c r="AN690" s="7"/>
      <c r="AO690" s="7"/>
      <c r="AP690" s="7"/>
      <c r="AQ690" s="7"/>
      <c r="AR690" s="7"/>
      <c r="AS690" s="7"/>
      <c r="AT690" s="7"/>
      <c r="AU690" s="7"/>
      <c r="AV690" s="7"/>
      <c r="AW690" s="7"/>
      <c r="AX690" s="7"/>
      <c r="AY690" s="7"/>
      <c r="AZ690" s="7"/>
      <c r="BA690" s="7"/>
      <c r="BB690" s="7"/>
      <c r="BC690" s="7"/>
      <c r="BD690" s="7"/>
      <c r="BE690" s="7"/>
      <c r="BF690" s="7"/>
      <c r="BG690" s="7"/>
      <c r="BH690" s="7"/>
      <c r="BI690" s="7"/>
      <c r="BJ690" s="7"/>
      <c r="BK690" s="7"/>
      <c r="BL690" s="7"/>
      <c r="BM690" s="35"/>
      <c r="BN690" s="35"/>
      <c r="BO690" s="35"/>
      <c r="BP690" s="35"/>
      <c r="BQ690" s="35"/>
      <c r="BR690" s="443">
        <v>4</v>
      </c>
      <c r="BS690" s="464"/>
      <c r="BT690" s="476"/>
      <c r="BU690" s="479"/>
      <c r="BV690" s="482"/>
      <c r="BW690" s="482"/>
      <c r="BX690" s="482"/>
      <c r="BY690" s="482"/>
      <c r="BZ690" s="493"/>
      <c r="CA690" s="479"/>
      <c r="CB690" s="482"/>
      <c r="CC690" s="493"/>
      <c r="CD690" s="479"/>
      <c r="CE690" s="482"/>
      <c r="CF690" s="482"/>
      <c r="CG690" s="482"/>
      <c r="CH690" s="482"/>
      <c r="CI690" s="482"/>
      <c r="CJ690" s="482"/>
      <c r="CK690" s="482"/>
      <c r="CL690" s="482"/>
      <c r="CM690" s="493"/>
      <c r="CN690" s="479"/>
      <c r="CO690" s="482"/>
      <c r="CP690" s="482"/>
      <c r="CQ690" s="482"/>
      <c r="CR690" s="482"/>
      <c r="CS690" s="493"/>
      <c r="CT690" s="479"/>
      <c r="CU690" s="482"/>
      <c r="CV690" s="493"/>
      <c r="CW690" s="479"/>
      <c r="CX690" s="482"/>
      <c r="CY690" s="482"/>
      <c r="CZ690" s="482"/>
      <c r="DA690" s="482"/>
      <c r="DB690" s="482"/>
      <c r="DC690" s="482"/>
      <c r="DD690" s="493"/>
      <c r="DE690" s="479"/>
      <c r="DF690" s="482"/>
      <c r="DG690" s="482"/>
      <c r="DH690" s="482"/>
      <c r="DI690" s="482"/>
      <c r="DJ690" s="482"/>
      <c r="DK690" s="482"/>
      <c r="DL690" s="482"/>
      <c r="DM690" s="482"/>
      <c r="DN690" s="493"/>
      <c r="DO690" s="479"/>
      <c r="DP690" s="482"/>
      <c r="DQ690" s="482"/>
      <c r="DR690" s="482"/>
      <c r="DS690" s="482"/>
      <c r="DT690" s="482"/>
      <c r="DU690" s="482"/>
      <c r="DV690" s="482"/>
      <c r="DW690" s="482"/>
      <c r="DX690" s="493"/>
      <c r="DY690" s="35"/>
      <c r="DZ690" s="35"/>
      <c r="EA690" s="35"/>
      <c r="EB690" s="35"/>
      <c r="EC690" s="35"/>
      <c r="ED690" s="571"/>
      <c r="EE690" s="348"/>
      <c r="EF690" s="575"/>
      <c r="EG690" s="575"/>
      <c r="EH690" s="575"/>
      <c r="EI690" s="575"/>
      <c r="EJ690" s="575"/>
      <c r="EK690" s="575"/>
      <c r="EL690" s="575"/>
      <c r="EM690" s="575"/>
      <c r="EN690" s="575"/>
    </row>
    <row r="691" spans="1:144" s="20" customFormat="1" ht="17.149999999999999" customHeight="1">
      <c r="A691" s="35"/>
      <c r="B691" s="35"/>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7"/>
      <c r="AK691" s="7"/>
      <c r="AL691" s="7"/>
      <c r="AM691" s="7"/>
      <c r="AN691" s="7"/>
      <c r="AO691" s="7"/>
      <c r="AP691" s="7"/>
      <c r="AQ691" s="7"/>
      <c r="AR691" s="7"/>
      <c r="AS691" s="7"/>
      <c r="AT691" s="7"/>
      <c r="AU691" s="7"/>
      <c r="AV691" s="7"/>
      <c r="AW691" s="7"/>
      <c r="AX691" s="7"/>
      <c r="AY691" s="7"/>
      <c r="AZ691" s="7"/>
      <c r="BA691" s="7"/>
      <c r="BB691" s="7"/>
      <c r="BC691" s="7"/>
      <c r="BD691" s="7"/>
      <c r="BE691" s="7"/>
      <c r="BF691" s="7"/>
      <c r="BG691" s="7"/>
      <c r="BH691" s="7"/>
      <c r="BI691" s="28"/>
      <c r="BJ691" s="28"/>
      <c r="BK691" s="28"/>
      <c r="BL691" s="28"/>
      <c r="BM691" s="35"/>
      <c r="BN691" s="35"/>
      <c r="BO691" s="35"/>
      <c r="BP691" s="35"/>
      <c r="BQ691" s="35"/>
      <c r="BR691" s="443">
        <v>5</v>
      </c>
      <c r="BS691" s="464"/>
      <c r="BT691" s="476"/>
      <c r="BU691" s="479"/>
      <c r="BV691" s="482"/>
      <c r="BW691" s="482"/>
      <c r="BX691" s="482"/>
      <c r="BY691" s="482"/>
      <c r="BZ691" s="493"/>
      <c r="CA691" s="479"/>
      <c r="CB691" s="482"/>
      <c r="CC691" s="493"/>
      <c r="CD691" s="479"/>
      <c r="CE691" s="482"/>
      <c r="CF691" s="482"/>
      <c r="CG691" s="482"/>
      <c r="CH691" s="482"/>
      <c r="CI691" s="482"/>
      <c r="CJ691" s="482"/>
      <c r="CK691" s="482"/>
      <c r="CL691" s="482"/>
      <c r="CM691" s="493"/>
      <c r="CN691" s="479"/>
      <c r="CO691" s="482"/>
      <c r="CP691" s="482"/>
      <c r="CQ691" s="482"/>
      <c r="CR691" s="482"/>
      <c r="CS691" s="493"/>
      <c r="CT691" s="479"/>
      <c r="CU691" s="482"/>
      <c r="CV691" s="493"/>
      <c r="CW691" s="479"/>
      <c r="CX691" s="482"/>
      <c r="CY691" s="482"/>
      <c r="CZ691" s="482"/>
      <c r="DA691" s="482"/>
      <c r="DB691" s="482"/>
      <c r="DC691" s="482"/>
      <c r="DD691" s="493"/>
      <c r="DE691" s="479"/>
      <c r="DF691" s="482"/>
      <c r="DG691" s="482"/>
      <c r="DH691" s="482"/>
      <c r="DI691" s="482"/>
      <c r="DJ691" s="482"/>
      <c r="DK691" s="482"/>
      <c r="DL691" s="482"/>
      <c r="DM691" s="482"/>
      <c r="DN691" s="493"/>
      <c r="DO691" s="479"/>
      <c r="DP691" s="482"/>
      <c r="DQ691" s="482"/>
      <c r="DR691" s="482"/>
      <c r="DS691" s="482"/>
      <c r="DT691" s="482"/>
      <c r="DU691" s="482"/>
      <c r="DV691" s="482"/>
      <c r="DW691" s="482"/>
      <c r="DX691" s="493"/>
      <c r="DY691" s="35"/>
      <c r="DZ691" s="35"/>
      <c r="EA691" s="35"/>
      <c r="EB691" s="35"/>
      <c r="EC691" s="35"/>
      <c r="ED691" s="571"/>
      <c r="EE691" s="348"/>
      <c r="EF691" s="575"/>
      <c r="EG691" s="575"/>
      <c r="EH691" s="575"/>
      <c r="EI691" s="575"/>
      <c r="EJ691" s="575"/>
      <c r="EK691" s="575"/>
      <c r="EL691" s="575"/>
      <c r="EM691" s="575"/>
      <c r="EN691" s="575"/>
    </row>
    <row r="692" spans="1:144" s="20" customFormat="1" ht="17.149999999999999" customHeight="1">
      <c r="A692" s="35"/>
      <c r="B692" s="35"/>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7"/>
      <c r="AK692" s="7"/>
      <c r="AL692" s="7"/>
      <c r="AM692" s="7"/>
      <c r="AN692" s="7"/>
      <c r="AO692" s="7"/>
      <c r="AP692" s="7"/>
      <c r="AQ692" s="7"/>
      <c r="AR692" s="7"/>
      <c r="AS692" s="7"/>
      <c r="AT692" s="7"/>
      <c r="AU692" s="7"/>
      <c r="AV692" s="7"/>
      <c r="AW692" s="7"/>
      <c r="AX692" s="7"/>
      <c r="AY692" s="7"/>
      <c r="AZ692" s="7"/>
      <c r="BA692" s="7"/>
      <c r="BB692" s="7"/>
      <c r="BC692" s="7"/>
      <c r="BD692" s="7"/>
      <c r="BE692" s="7"/>
      <c r="BF692" s="7"/>
      <c r="BG692" s="7"/>
      <c r="BH692" s="7"/>
      <c r="BI692" s="7"/>
      <c r="BJ692" s="7"/>
      <c r="BK692" s="7"/>
      <c r="BL692" s="7"/>
      <c r="BM692" s="35"/>
      <c r="BN692" s="35"/>
      <c r="BO692" s="35"/>
      <c r="BP692" s="35"/>
      <c r="BQ692" s="35"/>
      <c r="BR692" s="443">
        <v>6</v>
      </c>
      <c r="BS692" s="464"/>
      <c r="BT692" s="476"/>
      <c r="BU692" s="479"/>
      <c r="BV692" s="482"/>
      <c r="BW692" s="482"/>
      <c r="BX692" s="482"/>
      <c r="BY692" s="482"/>
      <c r="BZ692" s="493"/>
      <c r="CA692" s="479"/>
      <c r="CB692" s="482"/>
      <c r="CC692" s="493"/>
      <c r="CD692" s="479"/>
      <c r="CE692" s="482"/>
      <c r="CF692" s="482"/>
      <c r="CG692" s="482"/>
      <c r="CH692" s="482"/>
      <c r="CI692" s="482"/>
      <c r="CJ692" s="482"/>
      <c r="CK692" s="482"/>
      <c r="CL692" s="482"/>
      <c r="CM692" s="493"/>
      <c r="CN692" s="479"/>
      <c r="CO692" s="482"/>
      <c r="CP692" s="482"/>
      <c r="CQ692" s="482"/>
      <c r="CR692" s="482"/>
      <c r="CS692" s="493"/>
      <c r="CT692" s="479"/>
      <c r="CU692" s="482"/>
      <c r="CV692" s="493"/>
      <c r="CW692" s="479"/>
      <c r="CX692" s="482"/>
      <c r="CY692" s="482"/>
      <c r="CZ692" s="482"/>
      <c r="DA692" s="482"/>
      <c r="DB692" s="482"/>
      <c r="DC692" s="482"/>
      <c r="DD692" s="493"/>
      <c r="DE692" s="479"/>
      <c r="DF692" s="482"/>
      <c r="DG692" s="482"/>
      <c r="DH692" s="482"/>
      <c r="DI692" s="482"/>
      <c r="DJ692" s="482"/>
      <c r="DK692" s="482"/>
      <c r="DL692" s="482"/>
      <c r="DM692" s="482"/>
      <c r="DN692" s="493"/>
      <c r="DO692" s="479"/>
      <c r="DP692" s="482"/>
      <c r="DQ692" s="482"/>
      <c r="DR692" s="482"/>
      <c r="DS692" s="482"/>
      <c r="DT692" s="482"/>
      <c r="DU692" s="482"/>
      <c r="DV692" s="482"/>
      <c r="DW692" s="482"/>
      <c r="DX692" s="493"/>
      <c r="DY692" s="35"/>
      <c r="DZ692" s="35"/>
      <c r="EA692" s="35"/>
      <c r="EB692" s="35"/>
      <c r="EC692" s="35"/>
      <c r="ED692" s="571"/>
      <c r="EE692" s="348"/>
      <c r="EF692" s="575"/>
      <c r="EG692" s="575"/>
      <c r="EH692" s="575"/>
      <c r="EI692" s="575"/>
      <c r="EJ692" s="575"/>
      <c r="EK692" s="575"/>
      <c r="EL692" s="575"/>
      <c r="EM692" s="575"/>
      <c r="EN692" s="575"/>
    </row>
    <row r="693" spans="1:144" s="20" customFormat="1" ht="17.149999999999999" customHeight="1">
      <c r="A693" s="35"/>
      <c r="B693" s="35"/>
      <c r="C693" s="28"/>
      <c r="D693" s="28"/>
      <c r="E693" s="7"/>
      <c r="F693" s="7"/>
      <c r="G693" s="7"/>
      <c r="H693" s="7"/>
      <c r="I693" s="7"/>
      <c r="J693" s="7"/>
      <c r="K693" s="7"/>
      <c r="L693" s="7"/>
      <c r="M693" s="7"/>
      <c r="N693" s="7"/>
      <c r="O693" s="7"/>
      <c r="P693" s="7"/>
      <c r="Q693" s="7"/>
      <c r="R693" s="7"/>
      <c r="S693" s="7"/>
      <c r="T693" s="28"/>
      <c r="U693" s="7"/>
      <c r="V693" s="7"/>
      <c r="W693" s="7"/>
      <c r="X693" s="7"/>
      <c r="Y693" s="7"/>
      <c r="Z693" s="7"/>
      <c r="AA693" s="7"/>
      <c r="AB693" s="7"/>
      <c r="AC693" s="7"/>
      <c r="AD693" s="7"/>
      <c r="AE693" s="7"/>
      <c r="AF693" s="7"/>
      <c r="AG693" s="28"/>
      <c r="AH693" s="7"/>
      <c r="AI693" s="7"/>
      <c r="AJ693" s="7"/>
      <c r="AK693" s="7"/>
      <c r="AL693" s="7"/>
      <c r="AM693" s="7"/>
      <c r="AN693" s="7"/>
      <c r="AO693" s="7"/>
      <c r="AP693" s="7"/>
      <c r="AQ693" s="7"/>
      <c r="AR693" s="7"/>
      <c r="AS693" s="7"/>
      <c r="AT693" s="28"/>
      <c r="AU693" s="7"/>
      <c r="AV693" s="7"/>
      <c r="AW693" s="7"/>
      <c r="AX693" s="7"/>
      <c r="AY693" s="7"/>
      <c r="AZ693" s="7"/>
      <c r="BA693" s="7"/>
      <c r="BB693" s="7"/>
      <c r="BC693" s="7"/>
      <c r="BD693" s="7"/>
      <c r="BE693" s="7"/>
      <c r="BF693" s="7"/>
      <c r="BG693" s="7"/>
      <c r="BH693" s="7"/>
      <c r="BI693" s="7"/>
      <c r="BJ693" s="7"/>
      <c r="BK693" s="7"/>
      <c r="BL693" s="7"/>
      <c r="BM693" s="35"/>
      <c r="BN693" s="35"/>
      <c r="BO693" s="35"/>
      <c r="BP693" s="35"/>
      <c r="BQ693" s="35"/>
      <c r="BR693" s="443">
        <v>7</v>
      </c>
      <c r="BS693" s="464"/>
      <c r="BT693" s="476"/>
      <c r="BU693" s="479"/>
      <c r="BV693" s="482"/>
      <c r="BW693" s="482"/>
      <c r="BX693" s="482"/>
      <c r="BY693" s="482"/>
      <c r="BZ693" s="493"/>
      <c r="CA693" s="479"/>
      <c r="CB693" s="482"/>
      <c r="CC693" s="493"/>
      <c r="CD693" s="479"/>
      <c r="CE693" s="482"/>
      <c r="CF693" s="482"/>
      <c r="CG693" s="482"/>
      <c r="CH693" s="482"/>
      <c r="CI693" s="482"/>
      <c r="CJ693" s="482"/>
      <c r="CK693" s="482"/>
      <c r="CL693" s="482"/>
      <c r="CM693" s="493"/>
      <c r="CN693" s="479"/>
      <c r="CO693" s="482"/>
      <c r="CP693" s="482"/>
      <c r="CQ693" s="482"/>
      <c r="CR693" s="482"/>
      <c r="CS693" s="493"/>
      <c r="CT693" s="479"/>
      <c r="CU693" s="482"/>
      <c r="CV693" s="493"/>
      <c r="CW693" s="479"/>
      <c r="CX693" s="482"/>
      <c r="CY693" s="482"/>
      <c r="CZ693" s="482"/>
      <c r="DA693" s="482"/>
      <c r="DB693" s="482"/>
      <c r="DC693" s="482"/>
      <c r="DD693" s="493"/>
      <c r="DE693" s="479"/>
      <c r="DF693" s="482"/>
      <c r="DG693" s="482"/>
      <c r="DH693" s="482"/>
      <c r="DI693" s="482"/>
      <c r="DJ693" s="482"/>
      <c r="DK693" s="482"/>
      <c r="DL693" s="482"/>
      <c r="DM693" s="482"/>
      <c r="DN693" s="493"/>
      <c r="DO693" s="479"/>
      <c r="DP693" s="482"/>
      <c r="DQ693" s="482"/>
      <c r="DR693" s="482"/>
      <c r="DS693" s="482"/>
      <c r="DT693" s="482"/>
      <c r="DU693" s="482"/>
      <c r="DV693" s="482"/>
      <c r="DW693" s="482"/>
      <c r="DX693" s="493"/>
      <c r="DY693" s="35"/>
      <c r="DZ693" s="35"/>
      <c r="EA693" s="35"/>
      <c r="EB693" s="35"/>
      <c r="EC693" s="35"/>
      <c r="ED693" s="571"/>
      <c r="EE693" s="348"/>
      <c r="EF693" s="575"/>
      <c r="EG693" s="575"/>
      <c r="EH693" s="575"/>
      <c r="EI693" s="575"/>
      <c r="EJ693" s="575"/>
      <c r="EK693" s="575"/>
      <c r="EL693" s="575"/>
      <c r="EM693" s="575"/>
      <c r="EN693" s="575"/>
    </row>
    <row r="694" spans="1:144" s="20" customFormat="1" ht="17.149999999999999" customHeight="1">
      <c r="A694" s="35"/>
      <c r="B694" s="35"/>
      <c r="C694" s="28"/>
      <c r="D694" s="28"/>
      <c r="E694" s="7"/>
      <c r="F694" s="7"/>
      <c r="G694" s="7"/>
      <c r="H694" s="7"/>
      <c r="I694" s="7"/>
      <c r="J694" s="7"/>
      <c r="K694" s="7"/>
      <c r="L694" s="7"/>
      <c r="M694" s="7"/>
      <c r="N694" s="7"/>
      <c r="O694" s="7"/>
      <c r="P694" s="7"/>
      <c r="Q694" s="7"/>
      <c r="R694" s="7"/>
      <c r="S694" s="7"/>
      <c r="T694" s="28"/>
      <c r="U694" s="7"/>
      <c r="V694" s="7"/>
      <c r="W694" s="7"/>
      <c r="X694" s="7"/>
      <c r="Y694" s="7"/>
      <c r="Z694" s="7"/>
      <c r="AA694" s="7"/>
      <c r="AB694" s="7"/>
      <c r="AC694" s="7"/>
      <c r="AD694" s="7"/>
      <c r="AE694" s="7"/>
      <c r="AF694" s="7"/>
      <c r="AG694" s="28"/>
      <c r="AH694" s="7"/>
      <c r="AI694" s="7"/>
      <c r="AJ694" s="7"/>
      <c r="AK694" s="7"/>
      <c r="AL694" s="7"/>
      <c r="AM694" s="7"/>
      <c r="AN694" s="7"/>
      <c r="AO694" s="7"/>
      <c r="AP694" s="7"/>
      <c r="AQ694" s="7"/>
      <c r="AR694" s="7"/>
      <c r="AS694" s="7"/>
      <c r="AT694" s="28"/>
      <c r="AU694" s="7"/>
      <c r="AV694" s="7"/>
      <c r="AW694" s="7"/>
      <c r="AX694" s="7"/>
      <c r="AY694" s="7"/>
      <c r="AZ694" s="7"/>
      <c r="BA694" s="7"/>
      <c r="BB694" s="7"/>
      <c r="BC694" s="7"/>
      <c r="BD694" s="7"/>
      <c r="BE694" s="7"/>
      <c r="BF694" s="7"/>
      <c r="BG694" s="7"/>
      <c r="BH694" s="7"/>
      <c r="BI694" s="7"/>
      <c r="BJ694" s="7"/>
      <c r="BK694" s="7"/>
      <c r="BL694" s="7"/>
      <c r="BM694" s="35"/>
      <c r="BN694" s="35"/>
      <c r="BO694" s="35"/>
      <c r="BP694" s="35"/>
      <c r="BQ694" s="35"/>
      <c r="BR694" s="443">
        <v>8</v>
      </c>
      <c r="BS694" s="464"/>
      <c r="BT694" s="476"/>
      <c r="BU694" s="479"/>
      <c r="BV694" s="482"/>
      <c r="BW694" s="482"/>
      <c r="BX694" s="482"/>
      <c r="BY694" s="482"/>
      <c r="BZ694" s="493"/>
      <c r="CA694" s="479"/>
      <c r="CB694" s="482"/>
      <c r="CC694" s="493"/>
      <c r="CD694" s="479"/>
      <c r="CE694" s="482"/>
      <c r="CF694" s="482"/>
      <c r="CG694" s="482"/>
      <c r="CH694" s="482"/>
      <c r="CI694" s="482"/>
      <c r="CJ694" s="482"/>
      <c r="CK694" s="482"/>
      <c r="CL694" s="482"/>
      <c r="CM694" s="493"/>
      <c r="CN694" s="479"/>
      <c r="CO694" s="482"/>
      <c r="CP694" s="482"/>
      <c r="CQ694" s="482"/>
      <c r="CR694" s="482"/>
      <c r="CS694" s="493"/>
      <c r="CT694" s="479"/>
      <c r="CU694" s="482"/>
      <c r="CV694" s="493"/>
      <c r="CW694" s="479"/>
      <c r="CX694" s="482"/>
      <c r="CY694" s="482"/>
      <c r="CZ694" s="482"/>
      <c r="DA694" s="482"/>
      <c r="DB694" s="482"/>
      <c r="DC694" s="482"/>
      <c r="DD694" s="493"/>
      <c r="DE694" s="479"/>
      <c r="DF694" s="482"/>
      <c r="DG694" s="482"/>
      <c r="DH694" s="482"/>
      <c r="DI694" s="482"/>
      <c r="DJ694" s="482"/>
      <c r="DK694" s="482"/>
      <c r="DL694" s="482"/>
      <c r="DM694" s="482"/>
      <c r="DN694" s="493"/>
      <c r="DO694" s="479"/>
      <c r="DP694" s="482"/>
      <c r="DQ694" s="482"/>
      <c r="DR694" s="482"/>
      <c r="DS694" s="482"/>
      <c r="DT694" s="482"/>
      <c r="DU694" s="482"/>
      <c r="DV694" s="482"/>
      <c r="DW694" s="482"/>
      <c r="DX694" s="493"/>
      <c r="DY694" s="35"/>
      <c r="DZ694" s="35"/>
      <c r="EA694" s="35"/>
      <c r="EB694" s="35"/>
      <c r="EC694" s="35"/>
      <c r="ED694" s="571"/>
      <c r="EE694" s="348"/>
      <c r="EF694" s="575"/>
      <c r="EG694" s="575"/>
      <c r="EH694" s="575"/>
      <c r="EI694" s="575"/>
      <c r="EJ694" s="575"/>
      <c r="EK694" s="575"/>
      <c r="EL694" s="575"/>
      <c r="EM694" s="575"/>
      <c r="EN694" s="575"/>
    </row>
    <row r="695" spans="1:144" s="20" customFormat="1" ht="17.149999999999999" customHeight="1">
      <c r="A695" s="35"/>
      <c r="B695" s="35"/>
      <c r="C695" s="28"/>
      <c r="D695" s="28"/>
      <c r="E695" s="7"/>
      <c r="F695" s="7"/>
      <c r="G695" s="7"/>
      <c r="H695" s="7"/>
      <c r="I695" s="7"/>
      <c r="J695" s="7"/>
      <c r="K695" s="7"/>
      <c r="L695" s="7"/>
      <c r="M695" s="7"/>
      <c r="N695" s="7"/>
      <c r="O695" s="7"/>
      <c r="P695" s="7"/>
      <c r="Q695" s="7"/>
      <c r="R695" s="7"/>
      <c r="S695" s="7"/>
      <c r="T695" s="28"/>
      <c r="U695" s="7"/>
      <c r="V695" s="7"/>
      <c r="W695" s="7"/>
      <c r="X695" s="7"/>
      <c r="Y695" s="7"/>
      <c r="Z695" s="7"/>
      <c r="AA695" s="7"/>
      <c r="AB695" s="7"/>
      <c r="AC695" s="7"/>
      <c r="AD695" s="7"/>
      <c r="AE695" s="7"/>
      <c r="AF695" s="7"/>
      <c r="AG695" s="28"/>
      <c r="AH695" s="7"/>
      <c r="AI695" s="7"/>
      <c r="AJ695" s="7"/>
      <c r="AK695" s="7"/>
      <c r="AL695" s="7"/>
      <c r="AM695" s="7"/>
      <c r="AN695" s="7"/>
      <c r="AO695" s="7"/>
      <c r="AP695" s="7"/>
      <c r="AQ695" s="7"/>
      <c r="AR695" s="7"/>
      <c r="AS695" s="7"/>
      <c r="AT695" s="28"/>
      <c r="AU695" s="7"/>
      <c r="AV695" s="7"/>
      <c r="AW695" s="7"/>
      <c r="AX695" s="7"/>
      <c r="AY695" s="7"/>
      <c r="AZ695" s="7"/>
      <c r="BA695" s="7"/>
      <c r="BB695" s="7"/>
      <c r="BC695" s="7"/>
      <c r="BD695" s="7"/>
      <c r="BE695" s="7"/>
      <c r="BF695" s="7"/>
      <c r="BG695" s="7"/>
      <c r="BH695" s="7"/>
      <c r="BI695" s="7"/>
      <c r="BJ695" s="7"/>
      <c r="BK695" s="7"/>
      <c r="BL695" s="7"/>
      <c r="BM695" s="35"/>
      <c r="BN695" s="35"/>
      <c r="BO695" s="35"/>
      <c r="BP695" s="35"/>
      <c r="BQ695" s="35"/>
      <c r="BR695" s="443">
        <v>9</v>
      </c>
      <c r="BS695" s="464"/>
      <c r="BT695" s="476"/>
      <c r="BU695" s="479"/>
      <c r="BV695" s="482"/>
      <c r="BW695" s="482"/>
      <c r="BX695" s="482"/>
      <c r="BY695" s="482"/>
      <c r="BZ695" s="493"/>
      <c r="CA695" s="479"/>
      <c r="CB695" s="482"/>
      <c r="CC695" s="493"/>
      <c r="CD695" s="479"/>
      <c r="CE695" s="482"/>
      <c r="CF695" s="482"/>
      <c r="CG695" s="482"/>
      <c r="CH695" s="482"/>
      <c r="CI695" s="482"/>
      <c r="CJ695" s="482"/>
      <c r="CK695" s="482"/>
      <c r="CL695" s="482"/>
      <c r="CM695" s="493"/>
      <c r="CN695" s="479"/>
      <c r="CO695" s="482"/>
      <c r="CP695" s="482"/>
      <c r="CQ695" s="482"/>
      <c r="CR695" s="482"/>
      <c r="CS695" s="493"/>
      <c r="CT695" s="479"/>
      <c r="CU695" s="482"/>
      <c r="CV695" s="493"/>
      <c r="CW695" s="479"/>
      <c r="CX695" s="482"/>
      <c r="CY695" s="482"/>
      <c r="CZ695" s="482"/>
      <c r="DA695" s="482"/>
      <c r="DB695" s="482"/>
      <c r="DC695" s="482"/>
      <c r="DD695" s="493"/>
      <c r="DE695" s="479"/>
      <c r="DF695" s="482"/>
      <c r="DG695" s="482"/>
      <c r="DH695" s="482"/>
      <c r="DI695" s="482"/>
      <c r="DJ695" s="482"/>
      <c r="DK695" s="482"/>
      <c r="DL695" s="482"/>
      <c r="DM695" s="482"/>
      <c r="DN695" s="493"/>
      <c r="DO695" s="479"/>
      <c r="DP695" s="482"/>
      <c r="DQ695" s="482"/>
      <c r="DR695" s="482"/>
      <c r="DS695" s="482"/>
      <c r="DT695" s="482"/>
      <c r="DU695" s="482"/>
      <c r="DV695" s="482"/>
      <c r="DW695" s="482"/>
      <c r="DX695" s="493"/>
      <c r="DY695" s="35"/>
      <c r="DZ695" s="35"/>
      <c r="EA695" s="35"/>
      <c r="EB695" s="35"/>
      <c r="EC695" s="35"/>
      <c r="ED695" s="571"/>
      <c r="EE695" s="348"/>
      <c r="EF695" s="575"/>
      <c r="EG695" s="575"/>
      <c r="EH695" s="575"/>
      <c r="EI695" s="575"/>
      <c r="EJ695" s="575"/>
      <c r="EK695" s="575"/>
      <c r="EL695" s="575"/>
      <c r="EM695" s="575"/>
      <c r="EN695" s="575"/>
    </row>
    <row r="696" spans="1:144" s="20" customFormat="1" ht="17.149999999999999" customHeight="1">
      <c r="A696" s="35"/>
      <c r="B696" s="35"/>
      <c r="C696" s="28"/>
      <c r="D696" s="28"/>
      <c r="E696" s="7"/>
      <c r="F696" s="7"/>
      <c r="G696" s="7"/>
      <c r="H696" s="7"/>
      <c r="I696" s="7"/>
      <c r="J696" s="7"/>
      <c r="K696" s="7"/>
      <c r="L696" s="7"/>
      <c r="M696" s="7"/>
      <c r="N696" s="7"/>
      <c r="O696" s="7"/>
      <c r="P696" s="7"/>
      <c r="Q696" s="7"/>
      <c r="R696" s="7"/>
      <c r="S696" s="7"/>
      <c r="T696" s="28"/>
      <c r="U696" s="7"/>
      <c r="V696" s="7"/>
      <c r="W696" s="7"/>
      <c r="X696" s="7"/>
      <c r="Y696" s="7"/>
      <c r="Z696" s="7"/>
      <c r="AA696" s="7"/>
      <c r="AB696" s="7"/>
      <c r="AC696" s="7"/>
      <c r="AD696" s="7"/>
      <c r="AE696" s="7"/>
      <c r="AF696" s="7"/>
      <c r="AG696" s="28"/>
      <c r="AH696" s="7"/>
      <c r="AI696" s="7"/>
      <c r="AJ696" s="7"/>
      <c r="AK696" s="7"/>
      <c r="AL696" s="7"/>
      <c r="AM696" s="7"/>
      <c r="AN696" s="7"/>
      <c r="AO696" s="7"/>
      <c r="AP696" s="7"/>
      <c r="AQ696" s="7"/>
      <c r="AR696" s="7"/>
      <c r="AS696" s="7"/>
      <c r="AT696" s="28"/>
      <c r="AU696" s="7"/>
      <c r="AV696" s="7"/>
      <c r="AW696" s="7"/>
      <c r="AX696" s="7"/>
      <c r="AY696" s="7"/>
      <c r="AZ696" s="7"/>
      <c r="BA696" s="7"/>
      <c r="BB696" s="7"/>
      <c r="BC696" s="7"/>
      <c r="BD696" s="7"/>
      <c r="BE696" s="7"/>
      <c r="BF696" s="7"/>
      <c r="BG696" s="7"/>
      <c r="BH696" s="7"/>
      <c r="BI696" s="7"/>
      <c r="BJ696" s="7"/>
      <c r="BK696" s="7"/>
      <c r="BL696" s="7"/>
      <c r="BM696" s="35"/>
      <c r="BN696" s="35"/>
      <c r="BO696" s="35"/>
      <c r="BP696" s="35"/>
      <c r="BQ696" s="35"/>
      <c r="BR696" s="443">
        <v>10</v>
      </c>
      <c r="BS696" s="464"/>
      <c r="BT696" s="476"/>
      <c r="BU696" s="479"/>
      <c r="BV696" s="482"/>
      <c r="BW696" s="482"/>
      <c r="BX696" s="482"/>
      <c r="BY696" s="482"/>
      <c r="BZ696" s="493"/>
      <c r="CA696" s="479"/>
      <c r="CB696" s="482"/>
      <c r="CC696" s="493"/>
      <c r="CD696" s="479"/>
      <c r="CE696" s="482"/>
      <c r="CF696" s="482"/>
      <c r="CG696" s="482"/>
      <c r="CH696" s="482"/>
      <c r="CI696" s="482"/>
      <c r="CJ696" s="482"/>
      <c r="CK696" s="482"/>
      <c r="CL696" s="482"/>
      <c r="CM696" s="493"/>
      <c r="CN696" s="479"/>
      <c r="CO696" s="482"/>
      <c r="CP696" s="482"/>
      <c r="CQ696" s="482"/>
      <c r="CR696" s="482"/>
      <c r="CS696" s="493"/>
      <c r="CT696" s="479"/>
      <c r="CU696" s="482"/>
      <c r="CV696" s="493"/>
      <c r="CW696" s="479"/>
      <c r="CX696" s="482"/>
      <c r="CY696" s="482"/>
      <c r="CZ696" s="482"/>
      <c r="DA696" s="482"/>
      <c r="DB696" s="482"/>
      <c r="DC696" s="482"/>
      <c r="DD696" s="493"/>
      <c r="DE696" s="479"/>
      <c r="DF696" s="482"/>
      <c r="DG696" s="482"/>
      <c r="DH696" s="482"/>
      <c r="DI696" s="482"/>
      <c r="DJ696" s="482"/>
      <c r="DK696" s="482"/>
      <c r="DL696" s="482"/>
      <c r="DM696" s="482"/>
      <c r="DN696" s="493"/>
      <c r="DO696" s="479"/>
      <c r="DP696" s="482"/>
      <c r="DQ696" s="482"/>
      <c r="DR696" s="482"/>
      <c r="DS696" s="482"/>
      <c r="DT696" s="482"/>
      <c r="DU696" s="482"/>
      <c r="DV696" s="482"/>
      <c r="DW696" s="482"/>
      <c r="DX696" s="493"/>
      <c r="DY696" s="35"/>
      <c r="DZ696" s="35"/>
      <c r="EA696" s="35"/>
      <c r="EB696" s="35"/>
      <c r="EC696" s="35"/>
      <c r="ED696" s="571"/>
      <c r="EE696" s="348"/>
      <c r="EF696" s="575"/>
      <c r="EG696" s="575"/>
      <c r="EH696" s="575"/>
      <c r="EI696" s="575"/>
      <c r="EJ696" s="575"/>
      <c r="EK696" s="575"/>
      <c r="EL696" s="575"/>
      <c r="EM696" s="575"/>
      <c r="EN696" s="575"/>
    </row>
    <row r="697" spans="1:144" s="20" customFormat="1" ht="17.149999999999999" customHeight="1">
      <c r="A697" s="35"/>
      <c r="B697" s="35"/>
      <c r="C697" s="28"/>
      <c r="D697" s="28"/>
      <c r="E697" s="7"/>
      <c r="F697" s="7"/>
      <c r="G697" s="7"/>
      <c r="H697" s="7"/>
      <c r="I697" s="7"/>
      <c r="J697" s="7"/>
      <c r="K697" s="7"/>
      <c r="L697" s="7"/>
      <c r="M697" s="7"/>
      <c r="N697" s="7"/>
      <c r="O697" s="7"/>
      <c r="P697" s="7"/>
      <c r="Q697" s="7"/>
      <c r="R697" s="7"/>
      <c r="S697" s="7"/>
      <c r="T697" s="28"/>
      <c r="U697" s="7"/>
      <c r="V697" s="7"/>
      <c r="W697" s="7"/>
      <c r="X697" s="7"/>
      <c r="Y697" s="7"/>
      <c r="Z697" s="7"/>
      <c r="AA697" s="7"/>
      <c r="AB697" s="7"/>
      <c r="AC697" s="7"/>
      <c r="AD697" s="7"/>
      <c r="AE697" s="7"/>
      <c r="AF697" s="7"/>
      <c r="AG697" s="28"/>
      <c r="AH697" s="7"/>
      <c r="AI697" s="7"/>
      <c r="AJ697" s="7"/>
      <c r="AK697" s="7"/>
      <c r="AL697" s="7"/>
      <c r="AM697" s="7"/>
      <c r="AN697" s="7"/>
      <c r="AO697" s="7"/>
      <c r="AP697" s="7"/>
      <c r="AQ697" s="7"/>
      <c r="AR697" s="7"/>
      <c r="AS697" s="7"/>
      <c r="AT697" s="28"/>
      <c r="AU697" s="7"/>
      <c r="AV697" s="7"/>
      <c r="AW697" s="7"/>
      <c r="AX697" s="7"/>
      <c r="AY697" s="7"/>
      <c r="AZ697" s="7"/>
      <c r="BA697" s="7"/>
      <c r="BB697" s="7"/>
      <c r="BC697" s="7"/>
      <c r="BD697" s="7"/>
      <c r="BE697" s="7"/>
      <c r="BF697" s="7"/>
      <c r="BG697" s="7"/>
      <c r="BH697" s="7"/>
      <c r="BI697" s="7"/>
      <c r="BJ697" s="7"/>
      <c r="BK697" s="7"/>
      <c r="BL697" s="7"/>
      <c r="BM697" s="35"/>
      <c r="BN697" s="35"/>
      <c r="BO697" s="35"/>
      <c r="BP697" s="35"/>
      <c r="BQ697" s="35"/>
      <c r="BR697" s="443">
        <v>11</v>
      </c>
      <c r="BS697" s="464"/>
      <c r="BT697" s="476"/>
      <c r="BU697" s="479"/>
      <c r="BV697" s="482"/>
      <c r="BW697" s="482"/>
      <c r="BX697" s="482"/>
      <c r="BY697" s="482"/>
      <c r="BZ697" s="493"/>
      <c r="CA697" s="479"/>
      <c r="CB697" s="482"/>
      <c r="CC697" s="493"/>
      <c r="CD697" s="479"/>
      <c r="CE697" s="482"/>
      <c r="CF697" s="482"/>
      <c r="CG697" s="482"/>
      <c r="CH697" s="482"/>
      <c r="CI697" s="482"/>
      <c r="CJ697" s="482"/>
      <c r="CK697" s="482"/>
      <c r="CL697" s="482"/>
      <c r="CM697" s="493"/>
      <c r="CN697" s="479"/>
      <c r="CO697" s="482"/>
      <c r="CP697" s="482"/>
      <c r="CQ697" s="482"/>
      <c r="CR697" s="482"/>
      <c r="CS697" s="493"/>
      <c r="CT697" s="479"/>
      <c r="CU697" s="482"/>
      <c r="CV697" s="493"/>
      <c r="CW697" s="479"/>
      <c r="CX697" s="482"/>
      <c r="CY697" s="482"/>
      <c r="CZ697" s="482"/>
      <c r="DA697" s="482"/>
      <c r="DB697" s="482"/>
      <c r="DC697" s="482"/>
      <c r="DD697" s="493"/>
      <c r="DE697" s="479"/>
      <c r="DF697" s="482"/>
      <c r="DG697" s="482"/>
      <c r="DH697" s="482"/>
      <c r="DI697" s="482"/>
      <c r="DJ697" s="482"/>
      <c r="DK697" s="482"/>
      <c r="DL697" s="482"/>
      <c r="DM697" s="482"/>
      <c r="DN697" s="493"/>
      <c r="DO697" s="479"/>
      <c r="DP697" s="482"/>
      <c r="DQ697" s="482"/>
      <c r="DR697" s="482"/>
      <c r="DS697" s="482"/>
      <c r="DT697" s="482"/>
      <c r="DU697" s="482"/>
      <c r="DV697" s="482"/>
      <c r="DW697" s="482"/>
      <c r="DX697" s="493"/>
      <c r="DY697" s="35"/>
      <c r="DZ697" s="35"/>
      <c r="EA697" s="35"/>
      <c r="EB697" s="35"/>
      <c r="EC697" s="35"/>
      <c r="ED697" s="571"/>
      <c r="EE697" s="348"/>
      <c r="EF697" s="575"/>
      <c r="EG697" s="575"/>
      <c r="EH697" s="575"/>
      <c r="EI697" s="575"/>
      <c r="EJ697" s="575"/>
      <c r="EK697" s="575"/>
      <c r="EL697" s="575"/>
      <c r="EM697" s="575"/>
      <c r="EN697" s="575"/>
    </row>
    <row r="698" spans="1:144" s="20" customFormat="1" ht="17.149999999999999" customHeight="1">
      <c r="A698" s="35"/>
      <c r="B698" s="35"/>
      <c r="C698" s="28"/>
      <c r="D698" s="28"/>
      <c r="E698" s="7"/>
      <c r="F698" s="7"/>
      <c r="G698" s="7"/>
      <c r="H698" s="7"/>
      <c r="I698" s="7"/>
      <c r="J698" s="7"/>
      <c r="K698" s="7"/>
      <c r="L698" s="7"/>
      <c r="M698" s="7"/>
      <c r="N698" s="7"/>
      <c r="O698" s="7"/>
      <c r="P698" s="7"/>
      <c r="Q698" s="7"/>
      <c r="R698" s="7"/>
      <c r="S698" s="7"/>
      <c r="T698" s="28"/>
      <c r="U698" s="7"/>
      <c r="V698" s="7"/>
      <c r="W698" s="7"/>
      <c r="X698" s="7"/>
      <c r="Y698" s="7"/>
      <c r="Z698" s="7"/>
      <c r="AA698" s="7"/>
      <c r="AB698" s="7"/>
      <c r="AC698" s="7"/>
      <c r="AD698" s="7"/>
      <c r="AE698" s="7"/>
      <c r="AF698" s="7"/>
      <c r="AG698" s="28"/>
      <c r="AH698" s="7"/>
      <c r="AI698" s="7"/>
      <c r="AJ698" s="7"/>
      <c r="AK698" s="7"/>
      <c r="AL698" s="7"/>
      <c r="AM698" s="7"/>
      <c r="AN698" s="7"/>
      <c r="AO698" s="7"/>
      <c r="AP698" s="7"/>
      <c r="AQ698" s="7"/>
      <c r="AR698" s="7"/>
      <c r="AS698" s="7"/>
      <c r="AT698" s="28"/>
      <c r="AU698" s="7"/>
      <c r="AV698" s="7"/>
      <c r="AW698" s="7"/>
      <c r="AX698" s="7"/>
      <c r="AY698" s="7"/>
      <c r="AZ698" s="7"/>
      <c r="BA698" s="7"/>
      <c r="BB698" s="7"/>
      <c r="BC698" s="7"/>
      <c r="BD698" s="7"/>
      <c r="BE698" s="7"/>
      <c r="BF698" s="7"/>
      <c r="BG698" s="7"/>
      <c r="BH698" s="7"/>
      <c r="BI698" s="7"/>
      <c r="BJ698" s="7"/>
      <c r="BK698" s="7"/>
      <c r="BL698" s="7"/>
      <c r="BM698" s="35"/>
      <c r="BN698" s="35"/>
      <c r="BO698" s="35"/>
      <c r="BP698" s="35"/>
      <c r="BQ698" s="35"/>
      <c r="BR698" s="443">
        <v>12</v>
      </c>
      <c r="BS698" s="464"/>
      <c r="BT698" s="476"/>
      <c r="BU698" s="479"/>
      <c r="BV698" s="482"/>
      <c r="BW698" s="482"/>
      <c r="BX698" s="482"/>
      <c r="BY698" s="482"/>
      <c r="BZ698" s="493"/>
      <c r="CA698" s="479"/>
      <c r="CB698" s="482"/>
      <c r="CC698" s="493"/>
      <c r="CD698" s="479"/>
      <c r="CE698" s="482"/>
      <c r="CF698" s="482"/>
      <c r="CG698" s="482"/>
      <c r="CH698" s="482"/>
      <c r="CI698" s="482"/>
      <c r="CJ698" s="482"/>
      <c r="CK698" s="482"/>
      <c r="CL698" s="482"/>
      <c r="CM698" s="493"/>
      <c r="CN698" s="479"/>
      <c r="CO698" s="482"/>
      <c r="CP698" s="482"/>
      <c r="CQ698" s="482"/>
      <c r="CR698" s="482"/>
      <c r="CS698" s="493"/>
      <c r="CT698" s="479"/>
      <c r="CU698" s="482"/>
      <c r="CV698" s="493"/>
      <c r="CW698" s="479"/>
      <c r="CX698" s="482"/>
      <c r="CY698" s="482"/>
      <c r="CZ698" s="482"/>
      <c r="DA698" s="482"/>
      <c r="DB698" s="482"/>
      <c r="DC698" s="482"/>
      <c r="DD698" s="493"/>
      <c r="DE698" s="479"/>
      <c r="DF698" s="482"/>
      <c r="DG698" s="482"/>
      <c r="DH698" s="482"/>
      <c r="DI698" s="482"/>
      <c r="DJ698" s="482"/>
      <c r="DK698" s="482"/>
      <c r="DL698" s="482"/>
      <c r="DM698" s="482"/>
      <c r="DN698" s="493"/>
      <c r="DO698" s="479"/>
      <c r="DP698" s="482"/>
      <c r="DQ698" s="482"/>
      <c r="DR698" s="482"/>
      <c r="DS698" s="482"/>
      <c r="DT698" s="482"/>
      <c r="DU698" s="482"/>
      <c r="DV698" s="482"/>
      <c r="DW698" s="482"/>
      <c r="DX698" s="493"/>
      <c r="DY698" s="35"/>
      <c r="DZ698" s="35"/>
      <c r="EA698" s="35"/>
      <c r="EB698" s="35"/>
      <c r="EC698" s="35"/>
      <c r="ED698" s="571"/>
      <c r="EE698" s="348"/>
      <c r="EF698" s="575"/>
      <c r="EG698" s="575"/>
      <c r="EH698" s="575"/>
      <c r="EI698" s="575"/>
      <c r="EJ698" s="575"/>
      <c r="EK698" s="575"/>
      <c r="EL698" s="575"/>
      <c r="EM698" s="575"/>
      <c r="EN698" s="575"/>
    </row>
    <row r="699" spans="1:144" s="20" customFormat="1" ht="17.149999999999999" customHeight="1">
      <c r="A699" s="35"/>
      <c r="B699" s="35"/>
      <c r="C699" s="28"/>
      <c r="D699" s="28"/>
      <c r="E699" s="7"/>
      <c r="F699" s="7"/>
      <c r="G699" s="7"/>
      <c r="H699" s="7"/>
      <c r="I699" s="7"/>
      <c r="J699" s="7"/>
      <c r="K699" s="7"/>
      <c r="L699" s="7"/>
      <c r="M699" s="7"/>
      <c r="N699" s="7"/>
      <c r="O699" s="7"/>
      <c r="P699" s="7"/>
      <c r="Q699" s="7"/>
      <c r="R699" s="7"/>
      <c r="S699" s="7"/>
      <c r="T699" s="28"/>
      <c r="U699" s="7"/>
      <c r="V699" s="7"/>
      <c r="W699" s="7"/>
      <c r="X699" s="7"/>
      <c r="Y699" s="7"/>
      <c r="Z699" s="7"/>
      <c r="AA699" s="7"/>
      <c r="AB699" s="7"/>
      <c r="AC699" s="7"/>
      <c r="AD699" s="7"/>
      <c r="AE699" s="7"/>
      <c r="AF699" s="7"/>
      <c r="AG699" s="28"/>
      <c r="AH699" s="7"/>
      <c r="AI699" s="7"/>
      <c r="AJ699" s="7"/>
      <c r="AK699" s="7"/>
      <c r="AL699" s="7"/>
      <c r="AM699" s="7"/>
      <c r="AN699" s="7"/>
      <c r="AO699" s="7"/>
      <c r="AP699" s="7"/>
      <c r="AQ699" s="7"/>
      <c r="AR699" s="7"/>
      <c r="AS699" s="7"/>
      <c r="AT699" s="28"/>
      <c r="AU699" s="7"/>
      <c r="AV699" s="7"/>
      <c r="AW699" s="7"/>
      <c r="AX699" s="7"/>
      <c r="AY699" s="7"/>
      <c r="AZ699" s="7"/>
      <c r="BA699" s="7"/>
      <c r="BB699" s="7"/>
      <c r="BC699" s="7"/>
      <c r="BD699" s="7"/>
      <c r="BE699" s="7"/>
      <c r="BF699" s="7"/>
      <c r="BG699" s="7"/>
      <c r="BH699" s="7"/>
      <c r="BI699" s="7"/>
      <c r="BJ699" s="7"/>
      <c r="BK699" s="7"/>
      <c r="BL699" s="7"/>
      <c r="BM699" s="35"/>
      <c r="BN699" s="35"/>
      <c r="BO699" s="35"/>
      <c r="BP699" s="35"/>
      <c r="BQ699" s="35"/>
      <c r="BR699" s="443">
        <v>13</v>
      </c>
      <c r="BS699" s="464"/>
      <c r="BT699" s="476"/>
      <c r="BU699" s="479"/>
      <c r="BV699" s="482"/>
      <c r="BW699" s="482"/>
      <c r="BX699" s="482"/>
      <c r="BY699" s="482"/>
      <c r="BZ699" s="493"/>
      <c r="CA699" s="479"/>
      <c r="CB699" s="482"/>
      <c r="CC699" s="493"/>
      <c r="CD699" s="479"/>
      <c r="CE699" s="482"/>
      <c r="CF699" s="482"/>
      <c r="CG699" s="482"/>
      <c r="CH699" s="482"/>
      <c r="CI699" s="482"/>
      <c r="CJ699" s="482"/>
      <c r="CK699" s="482"/>
      <c r="CL699" s="482"/>
      <c r="CM699" s="493"/>
      <c r="CN699" s="479"/>
      <c r="CO699" s="482"/>
      <c r="CP699" s="482"/>
      <c r="CQ699" s="482"/>
      <c r="CR699" s="482"/>
      <c r="CS699" s="493"/>
      <c r="CT699" s="479"/>
      <c r="CU699" s="482"/>
      <c r="CV699" s="493"/>
      <c r="CW699" s="479"/>
      <c r="CX699" s="482"/>
      <c r="CY699" s="482"/>
      <c r="CZ699" s="482"/>
      <c r="DA699" s="482"/>
      <c r="DB699" s="482"/>
      <c r="DC699" s="482"/>
      <c r="DD699" s="493"/>
      <c r="DE699" s="479"/>
      <c r="DF699" s="482"/>
      <c r="DG699" s="482"/>
      <c r="DH699" s="482"/>
      <c r="DI699" s="482"/>
      <c r="DJ699" s="482"/>
      <c r="DK699" s="482"/>
      <c r="DL699" s="482"/>
      <c r="DM699" s="482"/>
      <c r="DN699" s="493"/>
      <c r="DO699" s="479"/>
      <c r="DP699" s="482"/>
      <c r="DQ699" s="482"/>
      <c r="DR699" s="482"/>
      <c r="DS699" s="482"/>
      <c r="DT699" s="482"/>
      <c r="DU699" s="482"/>
      <c r="DV699" s="482"/>
      <c r="DW699" s="482"/>
      <c r="DX699" s="493"/>
      <c r="DY699" s="35"/>
      <c r="DZ699" s="35"/>
      <c r="EA699" s="35"/>
      <c r="EB699" s="35"/>
      <c r="EC699" s="35"/>
      <c r="ED699" s="571"/>
      <c r="EE699" s="348"/>
      <c r="EF699" s="575"/>
      <c r="EG699" s="575"/>
      <c r="EH699" s="575"/>
      <c r="EI699" s="575"/>
      <c r="EJ699" s="575"/>
      <c r="EK699" s="575"/>
      <c r="EL699" s="575"/>
      <c r="EM699" s="575"/>
      <c r="EN699" s="575"/>
    </row>
    <row r="700" spans="1:144" s="20" customFormat="1" ht="17.149999999999999" customHeight="1">
      <c r="A700" s="35"/>
      <c r="B700" s="35"/>
      <c r="C700" s="28"/>
      <c r="D700" s="28"/>
      <c r="E700" s="7"/>
      <c r="F700" s="7"/>
      <c r="G700" s="7"/>
      <c r="H700" s="7"/>
      <c r="I700" s="7"/>
      <c r="J700" s="7"/>
      <c r="K700" s="7"/>
      <c r="L700" s="7"/>
      <c r="M700" s="7"/>
      <c r="N700" s="7"/>
      <c r="O700" s="7"/>
      <c r="P700" s="7"/>
      <c r="Q700" s="7"/>
      <c r="R700" s="7"/>
      <c r="S700" s="7"/>
      <c r="T700" s="28"/>
      <c r="U700" s="7"/>
      <c r="V700" s="7"/>
      <c r="W700" s="7"/>
      <c r="X700" s="7"/>
      <c r="Y700" s="7"/>
      <c r="Z700" s="7"/>
      <c r="AA700" s="7"/>
      <c r="AB700" s="7"/>
      <c r="AC700" s="7"/>
      <c r="AD700" s="7"/>
      <c r="AE700" s="7"/>
      <c r="AF700" s="7"/>
      <c r="AG700" s="28"/>
      <c r="AH700" s="7"/>
      <c r="AI700" s="7"/>
      <c r="AJ700" s="7"/>
      <c r="AK700" s="7"/>
      <c r="AL700" s="7"/>
      <c r="AM700" s="7"/>
      <c r="AN700" s="7"/>
      <c r="AO700" s="7"/>
      <c r="AP700" s="7"/>
      <c r="AQ700" s="7"/>
      <c r="AR700" s="7"/>
      <c r="AS700" s="7"/>
      <c r="AT700" s="28"/>
      <c r="AU700" s="7"/>
      <c r="AV700" s="7"/>
      <c r="AW700" s="7"/>
      <c r="AX700" s="7"/>
      <c r="AY700" s="7"/>
      <c r="AZ700" s="7"/>
      <c r="BA700" s="7"/>
      <c r="BB700" s="7"/>
      <c r="BC700" s="7"/>
      <c r="BD700" s="7"/>
      <c r="BE700" s="7"/>
      <c r="BF700" s="7"/>
      <c r="BG700" s="7"/>
      <c r="BH700" s="7"/>
      <c r="BI700" s="7"/>
      <c r="BJ700" s="7"/>
      <c r="BK700" s="7"/>
      <c r="BL700" s="7"/>
      <c r="BM700" s="35"/>
      <c r="BN700" s="35"/>
      <c r="BO700" s="35"/>
      <c r="BP700" s="35"/>
      <c r="BQ700" s="35"/>
      <c r="BR700" s="443">
        <v>14</v>
      </c>
      <c r="BS700" s="464"/>
      <c r="BT700" s="476"/>
      <c r="BU700" s="479"/>
      <c r="BV700" s="482"/>
      <c r="BW700" s="482"/>
      <c r="BX700" s="482"/>
      <c r="BY700" s="482"/>
      <c r="BZ700" s="493"/>
      <c r="CA700" s="479"/>
      <c r="CB700" s="482"/>
      <c r="CC700" s="493"/>
      <c r="CD700" s="479"/>
      <c r="CE700" s="482"/>
      <c r="CF700" s="482"/>
      <c r="CG700" s="482"/>
      <c r="CH700" s="482"/>
      <c r="CI700" s="482"/>
      <c r="CJ700" s="482"/>
      <c r="CK700" s="482"/>
      <c r="CL700" s="482"/>
      <c r="CM700" s="493"/>
      <c r="CN700" s="479"/>
      <c r="CO700" s="482"/>
      <c r="CP700" s="482"/>
      <c r="CQ700" s="482"/>
      <c r="CR700" s="482"/>
      <c r="CS700" s="493"/>
      <c r="CT700" s="479"/>
      <c r="CU700" s="482"/>
      <c r="CV700" s="493"/>
      <c r="CW700" s="479"/>
      <c r="CX700" s="482"/>
      <c r="CY700" s="482"/>
      <c r="CZ700" s="482"/>
      <c r="DA700" s="482"/>
      <c r="DB700" s="482"/>
      <c r="DC700" s="482"/>
      <c r="DD700" s="493"/>
      <c r="DE700" s="479"/>
      <c r="DF700" s="482"/>
      <c r="DG700" s="482"/>
      <c r="DH700" s="482"/>
      <c r="DI700" s="482"/>
      <c r="DJ700" s="482"/>
      <c r="DK700" s="482"/>
      <c r="DL700" s="482"/>
      <c r="DM700" s="482"/>
      <c r="DN700" s="493"/>
      <c r="DO700" s="479"/>
      <c r="DP700" s="482"/>
      <c r="DQ700" s="482"/>
      <c r="DR700" s="482"/>
      <c r="DS700" s="482"/>
      <c r="DT700" s="482"/>
      <c r="DU700" s="482"/>
      <c r="DV700" s="482"/>
      <c r="DW700" s="482"/>
      <c r="DX700" s="493"/>
      <c r="DY700" s="35"/>
      <c r="DZ700" s="35"/>
      <c r="EA700" s="35"/>
      <c r="EB700" s="35"/>
      <c r="EC700" s="35"/>
      <c r="ED700" s="571"/>
      <c r="EE700" s="348"/>
      <c r="EF700" s="575"/>
      <c r="EG700" s="575"/>
      <c r="EH700" s="575"/>
      <c r="EI700" s="575"/>
      <c r="EJ700" s="575"/>
      <c r="EK700" s="575"/>
      <c r="EL700" s="575"/>
      <c r="EM700" s="575"/>
      <c r="EN700" s="575"/>
    </row>
    <row r="701" spans="1:144" s="20" customFormat="1" ht="17.149999999999999" customHeight="1">
      <c r="A701" s="35"/>
      <c r="B701" s="35"/>
      <c r="C701" s="28"/>
      <c r="D701" s="28"/>
      <c r="E701" s="7"/>
      <c r="F701" s="7"/>
      <c r="G701" s="7"/>
      <c r="H701" s="7"/>
      <c r="I701" s="7"/>
      <c r="J701" s="7"/>
      <c r="K701" s="7"/>
      <c r="L701" s="7"/>
      <c r="M701" s="7"/>
      <c r="N701" s="7"/>
      <c r="O701" s="7"/>
      <c r="P701" s="7"/>
      <c r="Q701" s="7"/>
      <c r="R701" s="7"/>
      <c r="S701" s="7"/>
      <c r="T701" s="28"/>
      <c r="U701" s="7"/>
      <c r="V701" s="7"/>
      <c r="W701" s="7"/>
      <c r="X701" s="7"/>
      <c r="Y701" s="7"/>
      <c r="Z701" s="7"/>
      <c r="AA701" s="7"/>
      <c r="AB701" s="7"/>
      <c r="AC701" s="7"/>
      <c r="AD701" s="7"/>
      <c r="AE701" s="7"/>
      <c r="AF701" s="7"/>
      <c r="AG701" s="28"/>
      <c r="AH701" s="7"/>
      <c r="AI701" s="7"/>
      <c r="AJ701" s="7"/>
      <c r="AK701" s="7"/>
      <c r="AL701" s="7"/>
      <c r="AM701" s="7"/>
      <c r="AN701" s="7"/>
      <c r="AO701" s="7"/>
      <c r="AP701" s="7"/>
      <c r="AQ701" s="7"/>
      <c r="AR701" s="7"/>
      <c r="AS701" s="7"/>
      <c r="AT701" s="28"/>
      <c r="AU701" s="7"/>
      <c r="AV701" s="7"/>
      <c r="AW701" s="7"/>
      <c r="AX701" s="7"/>
      <c r="AY701" s="7"/>
      <c r="AZ701" s="7"/>
      <c r="BA701" s="7"/>
      <c r="BB701" s="7"/>
      <c r="BC701" s="7"/>
      <c r="BD701" s="7"/>
      <c r="BE701" s="7"/>
      <c r="BF701" s="7"/>
      <c r="BG701" s="7"/>
      <c r="BH701" s="7"/>
      <c r="BI701" s="7"/>
      <c r="BJ701" s="7"/>
      <c r="BK701" s="7"/>
      <c r="BL701" s="7"/>
      <c r="BM701" s="35"/>
      <c r="BN701" s="35"/>
      <c r="BO701" s="35"/>
      <c r="BP701" s="35"/>
      <c r="BQ701" s="35"/>
      <c r="BR701" s="443">
        <v>15</v>
      </c>
      <c r="BS701" s="464"/>
      <c r="BT701" s="476"/>
      <c r="BU701" s="479"/>
      <c r="BV701" s="482"/>
      <c r="BW701" s="482"/>
      <c r="BX701" s="482"/>
      <c r="BY701" s="482"/>
      <c r="BZ701" s="493"/>
      <c r="CA701" s="479"/>
      <c r="CB701" s="482"/>
      <c r="CC701" s="493"/>
      <c r="CD701" s="479"/>
      <c r="CE701" s="482"/>
      <c r="CF701" s="482"/>
      <c r="CG701" s="482"/>
      <c r="CH701" s="482"/>
      <c r="CI701" s="482"/>
      <c r="CJ701" s="482"/>
      <c r="CK701" s="482"/>
      <c r="CL701" s="482"/>
      <c r="CM701" s="493"/>
      <c r="CN701" s="479"/>
      <c r="CO701" s="482"/>
      <c r="CP701" s="482"/>
      <c r="CQ701" s="482"/>
      <c r="CR701" s="482"/>
      <c r="CS701" s="493"/>
      <c r="CT701" s="479"/>
      <c r="CU701" s="482"/>
      <c r="CV701" s="493"/>
      <c r="CW701" s="479"/>
      <c r="CX701" s="482"/>
      <c r="CY701" s="482"/>
      <c r="CZ701" s="482"/>
      <c r="DA701" s="482"/>
      <c r="DB701" s="482"/>
      <c r="DC701" s="482"/>
      <c r="DD701" s="493"/>
      <c r="DE701" s="479"/>
      <c r="DF701" s="482"/>
      <c r="DG701" s="482"/>
      <c r="DH701" s="482"/>
      <c r="DI701" s="482"/>
      <c r="DJ701" s="482"/>
      <c r="DK701" s="482"/>
      <c r="DL701" s="482"/>
      <c r="DM701" s="482"/>
      <c r="DN701" s="493"/>
      <c r="DO701" s="479"/>
      <c r="DP701" s="482"/>
      <c r="DQ701" s="482"/>
      <c r="DR701" s="482"/>
      <c r="DS701" s="482"/>
      <c r="DT701" s="482"/>
      <c r="DU701" s="482"/>
      <c r="DV701" s="482"/>
      <c r="DW701" s="482"/>
      <c r="DX701" s="493"/>
      <c r="DY701" s="35"/>
      <c r="DZ701" s="35"/>
      <c r="EA701" s="35"/>
      <c r="EB701" s="35"/>
      <c r="EC701" s="35"/>
      <c r="ED701" s="571"/>
      <c r="EE701" s="348"/>
      <c r="EF701" s="575"/>
      <c r="EG701" s="575"/>
      <c r="EH701" s="575"/>
      <c r="EI701" s="575"/>
      <c r="EJ701" s="575"/>
      <c r="EK701" s="575"/>
      <c r="EL701" s="575"/>
      <c r="EM701" s="575"/>
      <c r="EN701" s="575"/>
    </row>
    <row r="702" spans="1:144" s="20" customFormat="1" ht="17.149999999999999" customHeight="1">
      <c r="A702" s="35"/>
      <c r="B702" s="35"/>
      <c r="C702" s="28"/>
      <c r="D702" s="28"/>
      <c r="E702" s="7"/>
      <c r="F702" s="7"/>
      <c r="G702" s="7"/>
      <c r="H702" s="7"/>
      <c r="I702" s="7"/>
      <c r="J702" s="7"/>
      <c r="K702" s="7"/>
      <c r="L702" s="7"/>
      <c r="M702" s="7"/>
      <c r="N702" s="7"/>
      <c r="O702" s="7"/>
      <c r="P702" s="7"/>
      <c r="Q702" s="7"/>
      <c r="R702" s="7"/>
      <c r="S702" s="7"/>
      <c r="T702" s="28"/>
      <c r="U702" s="7"/>
      <c r="V702" s="7"/>
      <c r="W702" s="7"/>
      <c r="X702" s="7"/>
      <c r="Y702" s="7"/>
      <c r="Z702" s="7"/>
      <c r="AA702" s="7"/>
      <c r="AB702" s="7"/>
      <c r="AC702" s="7"/>
      <c r="AD702" s="7"/>
      <c r="AE702" s="7"/>
      <c r="AF702" s="7"/>
      <c r="AG702" s="28"/>
      <c r="AH702" s="7"/>
      <c r="AI702" s="7"/>
      <c r="AJ702" s="7"/>
      <c r="AK702" s="7"/>
      <c r="AL702" s="7"/>
      <c r="AM702" s="7"/>
      <c r="AN702" s="7"/>
      <c r="AO702" s="7"/>
      <c r="AP702" s="7"/>
      <c r="AQ702" s="7"/>
      <c r="AR702" s="7"/>
      <c r="AS702" s="7"/>
      <c r="AT702" s="28"/>
      <c r="AU702" s="7"/>
      <c r="AV702" s="7"/>
      <c r="AW702" s="7"/>
      <c r="AX702" s="7"/>
      <c r="AY702" s="7"/>
      <c r="AZ702" s="7"/>
      <c r="BA702" s="7"/>
      <c r="BB702" s="7"/>
      <c r="BC702" s="7"/>
      <c r="BD702" s="7"/>
      <c r="BE702" s="7"/>
      <c r="BF702" s="7"/>
      <c r="BG702" s="7"/>
      <c r="BH702" s="7"/>
      <c r="BI702" s="7"/>
      <c r="BJ702" s="7"/>
      <c r="BK702" s="7"/>
      <c r="BL702" s="7"/>
      <c r="BM702" s="35"/>
      <c r="BN702" s="35"/>
      <c r="BO702" s="35"/>
      <c r="BP702" s="35"/>
      <c r="BQ702" s="35"/>
      <c r="BR702" s="443">
        <v>16</v>
      </c>
      <c r="BS702" s="464"/>
      <c r="BT702" s="476"/>
      <c r="BU702" s="479"/>
      <c r="BV702" s="482"/>
      <c r="BW702" s="482"/>
      <c r="BX702" s="482"/>
      <c r="BY702" s="482"/>
      <c r="BZ702" s="493"/>
      <c r="CA702" s="479"/>
      <c r="CB702" s="482"/>
      <c r="CC702" s="493"/>
      <c r="CD702" s="479"/>
      <c r="CE702" s="482"/>
      <c r="CF702" s="482"/>
      <c r="CG702" s="482"/>
      <c r="CH702" s="482"/>
      <c r="CI702" s="482"/>
      <c r="CJ702" s="482"/>
      <c r="CK702" s="482"/>
      <c r="CL702" s="482"/>
      <c r="CM702" s="493"/>
      <c r="CN702" s="479"/>
      <c r="CO702" s="482"/>
      <c r="CP702" s="482"/>
      <c r="CQ702" s="482"/>
      <c r="CR702" s="482"/>
      <c r="CS702" s="493"/>
      <c r="CT702" s="479"/>
      <c r="CU702" s="482"/>
      <c r="CV702" s="493"/>
      <c r="CW702" s="479"/>
      <c r="CX702" s="482"/>
      <c r="CY702" s="482"/>
      <c r="CZ702" s="482"/>
      <c r="DA702" s="482"/>
      <c r="DB702" s="482"/>
      <c r="DC702" s="482"/>
      <c r="DD702" s="493"/>
      <c r="DE702" s="479"/>
      <c r="DF702" s="482"/>
      <c r="DG702" s="482"/>
      <c r="DH702" s="482"/>
      <c r="DI702" s="482"/>
      <c r="DJ702" s="482"/>
      <c r="DK702" s="482"/>
      <c r="DL702" s="482"/>
      <c r="DM702" s="482"/>
      <c r="DN702" s="493"/>
      <c r="DO702" s="479"/>
      <c r="DP702" s="482"/>
      <c r="DQ702" s="482"/>
      <c r="DR702" s="482"/>
      <c r="DS702" s="482"/>
      <c r="DT702" s="482"/>
      <c r="DU702" s="482"/>
      <c r="DV702" s="482"/>
      <c r="DW702" s="482"/>
      <c r="DX702" s="493"/>
      <c r="DY702" s="35"/>
      <c r="DZ702" s="35"/>
      <c r="EA702" s="35"/>
      <c r="EB702" s="35"/>
      <c r="EC702" s="35"/>
      <c r="ED702" s="571"/>
      <c r="EE702" s="348"/>
      <c r="EF702" s="575"/>
      <c r="EG702" s="575"/>
      <c r="EH702" s="575"/>
      <c r="EI702" s="575"/>
      <c r="EJ702" s="575"/>
      <c r="EK702" s="575"/>
      <c r="EL702" s="575"/>
      <c r="EM702" s="575"/>
      <c r="EN702" s="575"/>
    </row>
    <row r="703" spans="1:144" s="20" customFormat="1" ht="17.149999999999999" customHeight="1">
      <c r="A703" s="35"/>
      <c r="B703" s="35"/>
      <c r="C703" s="28"/>
      <c r="D703" s="28"/>
      <c r="E703" s="7"/>
      <c r="F703" s="7"/>
      <c r="G703" s="7"/>
      <c r="H703" s="7"/>
      <c r="I703" s="7"/>
      <c r="J703" s="7"/>
      <c r="K703" s="7"/>
      <c r="L703" s="7"/>
      <c r="M703" s="7"/>
      <c r="N703" s="7"/>
      <c r="O703" s="7"/>
      <c r="P703" s="7"/>
      <c r="Q703" s="7"/>
      <c r="R703" s="7"/>
      <c r="S703" s="7"/>
      <c r="T703" s="28"/>
      <c r="U703" s="7"/>
      <c r="V703" s="7"/>
      <c r="W703" s="7"/>
      <c r="X703" s="7"/>
      <c r="Y703" s="7"/>
      <c r="Z703" s="7"/>
      <c r="AA703" s="7"/>
      <c r="AB703" s="7"/>
      <c r="AC703" s="7"/>
      <c r="AD703" s="7"/>
      <c r="AE703" s="7"/>
      <c r="AF703" s="7"/>
      <c r="AG703" s="28"/>
      <c r="AH703" s="7"/>
      <c r="AI703" s="7"/>
      <c r="AJ703" s="7"/>
      <c r="AK703" s="7"/>
      <c r="AL703" s="7"/>
      <c r="AM703" s="7"/>
      <c r="AN703" s="7"/>
      <c r="AO703" s="7"/>
      <c r="AP703" s="7"/>
      <c r="AQ703" s="7"/>
      <c r="AR703" s="7"/>
      <c r="AS703" s="7"/>
      <c r="AT703" s="28"/>
      <c r="AU703" s="7"/>
      <c r="AV703" s="7"/>
      <c r="AW703" s="7"/>
      <c r="AX703" s="7"/>
      <c r="AY703" s="7"/>
      <c r="AZ703" s="7"/>
      <c r="BA703" s="7"/>
      <c r="BB703" s="7"/>
      <c r="BC703" s="7"/>
      <c r="BD703" s="7"/>
      <c r="BE703" s="7"/>
      <c r="BF703" s="7"/>
      <c r="BG703" s="7"/>
      <c r="BH703" s="7"/>
      <c r="BI703" s="7"/>
      <c r="BJ703" s="7"/>
      <c r="BK703" s="7"/>
      <c r="BL703" s="7"/>
      <c r="BM703" s="35"/>
      <c r="BN703" s="35"/>
      <c r="BO703" s="35"/>
      <c r="BP703" s="35"/>
      <c r="BQ703" s="35"/>
      <c r="BR703" s="443">
        <v>17</v>
      </c>
      <c r="BS703" s="464"/>
      <c r="BT703" s="476"/>
      <c r="BU703" s="479"/>
      <c r="BV703" s="482"/>
      <c r="BW703" s="482"/>
      <c r="BX703" s="482"/>
      <c r="BY703" s="482"/>
      <c r="BZ703" s="493"/>
      <c r="CA703" s="479"/>
      <c r="CB703" s="482"/>
      <c r="CC703" s="493"/>
      <c r="CD703" s="479"/>
      <c r="CE703" s="482"/>
      <c r="CF703" s="482"/>
      <c r="CG703" s="482"/>
      <c r="CH703" s="482"/>
      <c r="CI703" s="482"/>
      <c r="CJ703" s="482"/>
      <c r="CK703" s="482"/>
      <c r="CL703" s="482"/>
      <c r="CM703" s="493"/>
      <c r="CN703" s="479"/>
      <c r="CO703" s="482"/>
      <c r="CP703" s="482"/>
      <c r="CQ703" s="482"/>
      <c r="CR703" s="482"/>
      <c r="CS703" s="493"/>
      <c r="CT703" s="479"/>
      <c r="CU703" s="482"/>
      <c r="CV703" s="493"/>
      <c r="CW703" s="479"/>
      <c r="CX703" s="482"/>
      <c r="CY703" s="482"/>
      <c r="CZ703" s="482"/>
      <c r="DA703" s="482"/>
      <c r="DB703" s="482"/>
      <c r="DC703" s="482"/>
      <c r="DD703" s="493"/>
      <c r="DE703" s="479"/>
      <c r="DF703" s="482"/>
      <c r="DG703" s="482"/>
      <c r="DH703" s="482"/>
      <c r="DI703" s="482"/>
      <c r="DJ703" s="482"/>
      <c r="DK703" s="482"/>
      <c r="DL703" s="482"/>
      <c r="DM703" s="482"/>
      <c r="DN703" s="493"/>
      <c r="DO703" s="479"/>
      <c r="DP703" s="482"/>
      <c r="DQ703" s="482"/>
      <c r="DR703" s="482"/>
      <c r="DS703" s="482"/>
      <c r="DT703" s="482"/>
      <c r="DU703" s="482"/>
      <c r="DV703" s="482"/>
      <c r="DW703" s="482"/>
      <c r="DX703" s="493"/>
      <c r="DY703" s="35"/>
      <c r="DZ703" s="35"/>
      <c r="EA703" s="35"/>
      <c r="EB703" s="35"/>
      <c r="EC703" s="35"/>
      <c r="ED703" s="571"/>
      <c r="EE703" s="348"/>
      <c r="EF703" s="575"/>
      <c r="EG703" s="575"/>
      <c r="EH703" s="575"/>
      <c r="EI703" s="575"/>
      <c r="EJ703" s="575"/>
      <c r="EK703" s="575"/>
      <c r="EL703" s="575"/>
      <c r="EM703" s="575"/>
      <c r="EN703" s="575"/>
    </row>
    <row r="704" spans="1:144" s="20" customFormat="1" ht="17.149999999999999" customHeight="1">
      <c r="A704" s="35"/>
      <c r="B704" s="35"/>
      <c r="C704" s="28"/>
      <c r="D704" s="28"/>
      <c r="E704" s="7"/>
      <c r="F704" s="7"/>
      <c r="G704" s="7"/>
      <c r="H704" s="7"/>
      <c r="I704" s="7"/>
      <c r="J704" s="7"/>
      <c r="K704" s="7"/>
      <c r="L704" s="7"/>
      <c r="M704" s="7"/>
      <c r="N704" s="7"/>
      <c r="O704" s="7"/>
      <c r="P704" s="7"/>
      <c r="Q704" s="7"/>
      <c r="R704" s="7"/>
      <c r="S704" s="7"/>
      <c r="T704" s="28"/>
      <c r="U704" s="7"/>
      <c r="V704" s="7"/>
      <c r="W704" s="7"/>
      <c r="X704" s="7"/>
      <c r="Y704" s="7"/>
      <c r="Z704" s="7"/>
      <c r="AA704" s="7"/>
      <c r="AB704" s="7"/>
      <c r="AC704" s="7"/>
      <c r="AD704" s="7"/>
      <c r="AE704" s="7"/>
      <c r="AF704" s="7"/>
      <c r="AG704" s="28"/>
      <c r="AH704" s="7"/>
      <c r="AI704" s="7"/>
      <c r="AJ704" s="7"/>
      <c r="AK704" s="7"/>
      <c r="AL704" s="7"/>
      <c r="AM704" s="7"/>
      <c r="AN704" s="7"/>
      <c r="AO704" s="7"/>
      <c r="AP704" s="7"/>
      <c r="AQ704" s="7"/>
      <c r="AR704" s="7"/>
      <c r="AS704" s="7"/>
      <c r="AT704" s="28"/>
      <c r="AU704" s="7"/>
      <c r="AV704" s="7"/>
      <c r="AW704" s="7"/>
      <c r="AX704" s="7"/>
      <c r="AY704" s="7"/>
      <c r="AZ704" s="7"/>
      <c r="BA704" s="7"/>
      <c r="BB704" s="7"/>
      <c r="BC704" s="7"/>
      <c r="BD704" s="7"/>
      <c r="BE704" s="7"/>
      <c r="BF704" s="7"/>
      <c r="BG704" s="7"/>
      <c r="BH704" s="7"/>
      <c r="BI704" s="7"/>
      <c r="BJ704" s="7"/>
      <c r="BK704" s="7"/>
      <c r="BL704" s="7"/>
      <c r="BM704" s="35"/>
      <c r="BN704" s="35"/>
      <c r="BO704" s="35"/>
      <c r="BP704" s="35"/>
      <c r="BQ704" s="35"/>
      <c r="BR704" s="443">
        <v>18</v>
      </c>
      <c r="BS704" s="464"/>
      <c r="BT704" s="476"/>
      <c r="BU704" s="479"/>
      <c r="BV704" s="482"/>
      <c r="BW704" s="482"/>
      <c r="BX704" s="482"/>
      <c r="BY704" s="482"/>
      <c r="BZ704" s="493"/>
      <c r="CA704" s="479"/>
      <c r="CB704" s="482"/>
      <c r="CC704" s="493"/>
      <c r="CD704" s="479"/>
      <c r="CE704" s="482"/>
      <c r="CF704" s="482"/>
      <c r="CG704" s="482"/>
      <c r="CH704" s="482"/>
      <c r="CI704" s="482"/>
      <c r="CJ704" s="482"/>
      <c r="CK704" s="482"/>
      <c r="CL704" s="482"/>
      <c r="CM704" s="493"/>
      <c r="CN704" s="479"/>
      <c r="CO704" s="482"/>
      <c r="CP704" s="482"/>
      <c r="CQ704" s="482"/>
      <c r="CR704" s="482"/>
      <c r="CS704" s="493"/>
      <c r="CT704" s="479"/>
      <c r="CU704" s="482"/>
      <c r="CV704" s="493"/>
      <c r="CW704" s="479"/>
      <c r="CX704" s="482"/>
      <c r="CY704" s="482"/>
      <c r="CZ704" s="482"/>
      <c r="DA704" s="482"/>
      <c r="DB704" s="482"/>
      <c r="DC704" s="482"/>
      <c r="DD704" s="493"/>
      <c r="DE704" s="479"/>
      <c r="DF704" s="482"/>
      <c r="DG704" s="482"/>
      <c r="DH704" s="482"/>
      <c r="DI704" s="482"/>
      <c r="DJ704" s="482"/>
      <c r="DK704" s="482"/>
      <c r="DL704" s="482"/>
      <c r="DM704" s="482"/>
      <c r="DN704" s="493"/>
      <c r="DO704" s="479"/>
      <c r="DP704" s="482"/>
      <c r="DQ704" s="482"/>
      <c r="DR704" s="482"/>
      <c r="DS704" s="482"/>
      <c r="DT704" s="482"/>
      <c r="DU704" s="482"/>
      <c r="DV704" s="482"/>
      <c r="DW704" s="482"/>
      <c r="DX704" s="493"/>
      <c r="DY704" s="35"/>
      <c r="DZ704" s="35"/>
      <c r="EA704" s="35"/>
      <c r="EB704" s="35"/>
      <c r="EC704" s="35"/>
      <c r="ED704" s="571"/>
      <c r="EE704" s="348"/>
      <c r="EF704" s="575"/>
      <c r="EG704" s="575"/>
      <c r="EH704" s="575"/>
      <c r="EI704" s="575"/>
      <c r="EJ704" s="575"/>
      <c r="EK704" s="575"/>
      <c r="EL704" s="575"/>
      <c r="EM704" s="575"/>
      <c r="EN704" s="575"/>
    </row>
    <row r="705" spans="1:144" s="20" customFormat="1" ht="17.149999999999999" customHeight="1">
      <c r="A705" s="35"/>
      <c r="B705" s="35"/>
      <c r="C705" s="7"/>
      <c r="D705" s="7"/>
      <c r="E705" s="7"/>
      <c r="F705" s="7"/>
      <c r="G705" s="7"/>
      <c r="H705" s="7"/>
      <c r="I705" s="7"/>
      <c r="J705" s="7"/>
      <c r="K705" s="7"/>
      <c r="L705" s="7"/>
      <c r="M705" s="7"/>
      <c r="N705" s="7"/>
      <c r="O705" s="7"/>
      <c r="P705" s="7"/>
      <c r="Q705" s="7"/>
      <c r="R705" s="7"/>
      <c r="S705" s="7"/>
      <c r="T705" s="7"/>
      <c r="U705" s="7"/>
      <c r="V705" s="28"/>
      <c r="W705" s="28"/>
      <c r="X705" s="28"/>
      <c r="Y705" s="7"/>
      <c r="Z705" s="7"/>
      <c r="AA705" s="7"/>
      <c r="AB705" s="7"/>
      <c r="AC705" s="7"/>
      <c r="AD705" s="7"/>
      <c r="AE705" s="7"/>
      <c r="AF705" s="7"/>
      <c r="AG705" s="7"/>
      <c r="AH705" s="7"/>
      <c r="AI705" s="7"/>
      <c r="AJ705" s="7"/>
      <c r="AK705" s="7"/>
      <c r="AL705" s="7"/>
      <c r="AM705" s="7"/>
      <c r="AN705" s="7"/>
      <c r="AO705" s="7"/>
      <c r="AP705" s="7"/>
      <c r="AQ705" s="7"/>
      <c r="AR705" s="7"/>
      <c r="AS705" s="7"/>
      <c r="AT705" s="36"/>
      <c r="AU705" s="7"/>
      <c r="AV705" s="7"/>
      <c r="AW705" s="7"/>
      <c r="AX705" s="7"/>
      <c r="AY705" s="7"/>
      <c r="AZ705" s="7"/>
      <c r="BA705" s="7"/>
      <c r="BB705" s="7"/>
      <c r="BC705" s="7"/>
      <c r="BD705" s="7"/>
      <c r="BE705" s="7"/>
      <c r="BF705" s="7"/>
      <c r="BG705" s="7"/>
      <c r="BH705" s="7"/>
      <c r="BI705" s="7"/>
      <c r="BJ705" s="7"/>
      <c r="BK705" s="7"/>
      <c r="BL705" s="7"/>
      <c r="BM705" s="35"/>
      <c r="BN705" s="35"/>
      <c r="BO705" s="35"/>
      <c r="BP705" s="35"/>
      <c r="BQ705" s="35"/>
      <c r="BR705" s="443">
        <v>19</v>
      </c>
      <c r="BS705" s="464"/>
      <c r="BT705" s="476"/>
      <c r="BU705" s="479"/>
      <c r="BV705" s="482"/>
      <c r="BW705" s="482"/>
      <c r="BX705" s="482"/>
      <c r="BY705" s="482"/>
      <c r="BZ705" s="493"/>
      <c r="CA705" s="479"/>
      <c r="CB705" s="482"/>
      <c r="CC705" s="493"/>
      <c r="CD705" s="479"/>
      <c r="CE705" s="482"/>
      <c r="CF705" s="482"/>
      <c r="CG705" s="482"/>
      <c r="CH705" s="482"/>
      <c r="CI705" s="482"/>
      <c r="CJ705" s="482"/>
      <c r="CK705" s="482"/>
      <c r="CL705" s="482"/>
      <c r="CM705" s="493"/>
      <c r="CN705" s="479"/>
      <c r="CO705" s="482"/>
      <c r="CP705" s="482"/>
      <c r="CQ705" s="482"/>
      <c r="CR705" s="482"/>
      <c r="CS705" s="493"/>
      <c r="CT705" s="479"/>
      <c r="CU705" s="482"/>
      <c r="CV705" s="493"/>
      <c r="CW705" s="479"/>
      <c r="CX705" s="482"/>
      <c r="CY705" s="482"/>
      <c r="CZ705" s="482"/>
      <c r="DA705" s="482"/>
      <c r="DB705" s="482"/>
      <c r="DC705" s="482"/>
      <c r="DD705" s="493"/>
      <c r="DE705" s="479"/>
      <c r="DF705" s="482"/>
      <c r="DG705" s="482"/>
      <c r="DH705" s="482"/>
      <c r="DI705" s="482"/>
      <c r="DJ705" s="482"/>
      <c r="DK705" s="482"/>
      <c r="DL705" s="482"/>
      <c r="DM705" s="482"/>
      <c r="DN705" s="493"/>
      <c r="DO705" s="479"/>
      <c r="DP705" s="482"/>
      <c r="DQ705" s="482"/>
      <c r="DR705" s="482"/>
      <c r="DS705" s="482"/>
      <c r="DT705" s="482"/>
      <c r="DU705" s="482"/>
      <c r="DV705" s="482"/>
      <c r="DW705" s="482"/>
      <c r="DX705" s="493"/>
      <c r="DY705" s="35"/>
      <c r="DZ705" s="35"/>
      <c r="EA705" s="35"/>
      <c r="EB705" s="35"/>
      <c r="EC705" s="35"/>
      <c r="ED705" s="571"/>
      <c r="EE705" s="348"/>
      <c r="EF705" s="575"/>
      <c r="EG705" s="575"/>
      <c r="EH705" s="575"/>
      <c r="EI705" s="575"/>
      <c r="EJ705" s="575"/>
      <c r="EK705" s="575"/>
      <c r="EL705" s="575"/>
      <c r="EM705" s="575"/>
      <c r="EN705" s="575"/>
    </row>
    <row r="706" spans="1:144" s="20" customFormat="1" ht="17.149999999999999" customHeight="1">
      <c r="A706" s="35"/>
      <c r="B706" s="35"/>
      <c r="C706" s="7"/>
      <c r="D706" s="7"/>
      <c r="E706" s="7"/>
      <c r="F706" s="7"/>
      <c r="G706" s="7"/>
      <c r="H706" s="7"/>
      <c r="I706" s="7"/>
      <c r="J706" s="7"/>
      <c r="K706" s="7"/>
      <c r="L706" s="7"/>
      <c r="M706" s="7"/>
      <c r="N706" s="7"/>
      <c r="O706" s="7"/>
      <c r="P706" s="7"/>
      <c r="Q706" s="7"/>
      <c r="R706" s="7"/>
      <c r="S706" s="7"/>
      <c r="T706" s="7"/>
      <c r="U706" s="7"/>
      <c r="V706" s="28"/>
      <c r="W706" s="28"/>
      <c r="X706" s="28"/>
      <c r="Y706" s="7"/>
      <c r="Z706" s="7"/>
      <c r="AA706" s="7"/>
      <c r="AB706" s="7"/>
      <c r="AC706" s="7"/>
      <c r="AD706" s="7"/>
      <c r="AE706" s="7"/>
      <c r="AF706" s="7"/>
      <c r="AG706" s="7"/>
      <c r="AH706" s="7"/>
      <c r="AI706" s="7"/>
      <c r="AJ706" s="7"/>
      <c r="AK706" s="7"/>
      <c r="AL706" s="7"/>
      <c r="AM706" s="7"/>
      <c r="AN706" s="7"/>
      <c r="AO706" s="7"/>
      <c r="AP706" s="7"/>
      <c r="AQ706" s="7"/>
      <c r="AR706" s="7"/>
      <c r="AS706" s="7"/>
      <c r="AT706" s="7"/>
      <c r="AU706" s="7"/>
      <c r="AV706" s="7"/>
      <c r="AW706" s="7"/>
      <c r="AX706" s="7"/>
      <c r="AY706" s="7"/>
      <c r="AZ706" s="7"/>
      <c r="BA706" s="7"/>
      <c r="BB706" s="7"/>
      <c r="BC706" s="7"/>
      <c r="BD706" s="7"/>
      <c r="BE706" s="7"/>
      <c r="BF706" s="7"/>
      <c r="BG706" s="7"/>
      <c r="BH706" s="7"/>
      <c r="BI706" s="7"/>
      <c r="BJ706" s="7"/>
      <c r="BK706" s="7"/>
      <c r="BL706" s="7"/>
      <c r="BM706" s="35"/>
      <c r="BN706" s="35"/>
      <c r="BO706" s="35"/>
      <c r="BP706" s="35"/>
      <c r="BQ706" s="35"/>
      <c r="BR706" s="443">
        <v>20</v>
      </c>
      <c r="BS706" s="464"/>
      <c r="BT706" s="476"/>
      <c r="BU706" s="479"/>
      <c r="BV706" s="482"/>
      <c r="BW706" s="482"/>
      <c r="BX706" s="482"/>
      <c r="BY706" s="482"/>
      <c r="BZ706" s="493"/>
      <c r="CA706" s="479"/>
      <c r="CB706" s="482"/>
      <c r="CC706" s="493"/>
      <c r="CD706" s="479"/>
      <c r="CE706" s="482"/>
      <c r="CF706" s="482"/>
      <c r="CG706" s="482"/>
      <c r="CH706" s="482"/>
      <c r="CI706" s="482"/>
      <c r="CJ706" s="482"/>
      <c r="CK706" s="482"/>
      <c r="CL706" s="482"/>
      <c r="CM706" s="493"/>
      <c r="CN706" s="479"/>
      <c r="CO706" s="482"/>
      <c r="CP706" s="482"/>
      <c r="CQ706" s="482"/>
      <c r="CR706" s="482"/>
      <c r="CS706" s="493"/>
      <c r="CT706" s="479"/>
      <c r="CU706" s="482"/>
      <c r="CV706" s="493"/>
      <c r="CW706" s="479"/>
      <c r="CX706" s="482"/>
      <c r="CY706" s="482"/>
      <c r="CZ706" s="482"/>
      <c r="DA706" s="482"/>
      <c r="DB706" s="482"/>
      <c r="DC706" s="482"/>
      <c r="DD706" s="493"/>
      <c r="DE706" s="479"/>
      <c r="DF706" s="482"/>
      <c r="DG706" s="482"/>
      <c r="DH706" s="482"/>
      <c r="DI706" s="482"/>
      <c r="DJ706" s="482"/>
      <c r="DK706" s="482"/>
      <c r="DL706" s="482"/>
      <c r="DM706" s="482"/>
      <c r="DN706" s="493"/>
      <c r="DO706" s="479"/>
      <c r="DP706" s="482"/>
      <c r="DQ706" s="482"/>
      <c r="DR706" s="482"/>
      <c r="DS706" s="482"/>
      <c r="DT706" s="482"/>
      <c r="DU706" s="482"/>
      <c r="DV706" s="482"/>
      <c r="DW706" s="482"/>
      <c r="DX706" s="493"/>
      <c r="DY706" s="35"/>
      <c r="DZ706" s="35"/>
      <c r="EA706" s="35"/>
      <c r="EB706" s="35"/>
      <c r="EC706" s="35"/>
      <c r="ED706" s="571"/>
      <c r="EE706" s="348"/>
      <c r="EF706" s="575"/>
      <c r="EG706" s="575"/>
      <c r="EH706" s="575"/>
      <c r="EI706" s="575"/>
      <c r="EJ706" s="575"/>
      <c r="EK706" s="575"/>
      <c r="EL706" s="575"/>
      <c r="EM706" s="575"/>
      <c r="EN706" s="575"/>
    </row>
    <row r="707" spans="1:144" s="20" customFormat="1" ht="17.149999999999999" customHeight="1">
      <c r="A707" s="35"/>
      <c r="B707" s="35"/>
      <c r="C707" s="7"/>
      <c r="D707" s="7"/>
      <c r="E707" s="7"/>
      <c r="F707" s="7"/>
      <c r="G707" s="7"/>
      <c r="H707" s="7"/>
      <c r="I707" s="7"/>
      <c r="J707" s="7"/>
      <c r="K707" s="7"/>
      <c r="L707" s="7"/>
      <c r="M707" s="7"/>
      <c r="N707" s="7"/>
      <c r="O707" s="7"/>
      <c r="P707" s="7"/>
      <c r="Q707" s="7"/>
      <c r="R707" s="7"/>
      <c r="S707" s="7"/>
      <c r="T707" s="7"/>
      <c r="U707" s="7"/>
      <c r="V707" s="28"/>
      <c r="W707" s="28"/>
      <c r="X707" s="28"/>
      <c r="Y707" s="7"/>
      <c r="Z707" s="7"/>
      <c r="AA707" s="7"/>
      <c r="AB707" s="7"/>
      <c r="AC707" s="7"/>
      <c r="AD707" s="7"/>
      <c r="AE707" s="7"/>
      <c r="AF707" s="7"/>
      <c r="AG707" s="7"/>
      <c r="AH707" s="7"/>
      <c r="AI707" s="7"/>
      <c r="AJ707" s="7"/>
      <c r="AK707" s="7"/>
      <c r="AL707" s="7"/>
      <c r="AM707" s="7"/>
      <c r="AN707" s="7"/>
      <c r="AO707" s="7"/>
      <c r="AP707" s="7"/>
      <c r="AQ707" s="7"/>
      <c r="AR707" s="7"/>
      <c r="AS707" s="7"/>
      <c r="AT707" s="7"/>
      <c r="AU707" s="7"/>
      <c r="AV707" s="7"/>
      <c r="AW707" s="7"/>
      <c r="AX707" s="7"/>
      <c r="AY707" s="7"/>
      <c r="AZ707" s="7"/>
      <c r="BA707" s="7"/>
      <c r="BB707" s="7"/>
      <c r="BC707" s="7"/>
      <c r="BD707" s="7"/>
      <c r="BE707" s="7"/>
      <c r="BF707" s="7"/>
      <c r="BG707" s="7"/>
      <c r="BH707" s="7"/>
      <c r="BI707" s="7"/>
      <c r="BJ707" s="7"/>
      <c r="BK707" s="7"/>
      <c r="BL707" s="7"/>
      <c r="BM707" s="35"/>
      <c r="BN707" s="35"/>
      <c r="BO707" s="35"/>
      <c r="BP707" s="35"/>
      <c r="BQ707" s="35"/>
      <c r="BR707" s="443">
        <v>21</v>
      </c>
      <c r="BS707" s="464"/>
      <c r="BT707" s="476"/>
      <c r="BU707" s="479"/>
      <c r="BV707" s="482"/>
      <c r="BW707" s="482"/>
      <c r="BX707" s="482"/>
      <c r="BY707" s="482"/>
      <c r="BZ707" s="493"/>
      <c r="CA707" s="479"/>
      <c r="CB707" s="482"/>
      <c r="CC707" s="493"/>
      <c r="CD707" s="479"/>
      <c r="CE707" s="482"/>
      <c r="CF707" s="482"/>
      <c r="CG707" s="482"/>
      <c r="CH707" s="482"/>
      <c r="CI707" s="482"/>
      <c r="CJ707" s="482"/>
      <c r="CK707" s="482"/>
      <c r="CL707" s="482"/>
      <c r="CM707" s="493"/>
      <c r="CN707" s="479"/>
      <c r="CO707" s="482"/>
      <c r="CP707" s="482"/>
      <c r="CQ707" s="482"/>
      <c r="CR707" s="482"/>
      <c r="CS707" s="493"/>
      <c r="CT707" s="479"/>
      <c r="CU707" s="482"/>
      <c r="CV707" s="493"/>
      <c r="CW707" s="479"/>
      <c r="CX707" s="482"/>
      <c r="CY707" s="482"/>
      <c r="CZ707" s="482"/>
      <c r="DA707" s="482"/>
      <c r="DB707" s="482"/>
      <c r="DC707" s="482"/>
      <c r="DD707" s="493"/>
      <c r="DE707" s="479"/>
      <c r="DF707" s="482"/>
      <c r="DG707" s="482"/>
      <c r="DH707" s="482"/>
      <c r="DI707" s="482"/>
      <c r="DJ707" s="482"/>
      <c r="DK707" s="482"/>
      <c r="DL707" s="482"/>
      <c r="DM707" s="482"/>
      <c r="DN707" s="493"/>
      <c r="DO707" s="479"/>
      <c r="DP707" s="482"/>
      <c r="DQ707" s="482"/>
      <c r="DR707" s="482"/>
      <c r="DS707" s="482"/>
      <c r="DT707" s="482"/>
      <c r="DU707" s="482"/>
      <c r="DV707" s="482"/>
      <c r="DW707" s="482"/>
      <c r="DX707" s="493"/>
      <c r="DY707" s="35"/>
      <c r="DZ707" s="35"/>
      <c r="EA707" s="35"/>
      <c r="EB707" s="35"/>
      <c r="EC707" s="35"/>
      <c r="ED707" s="571"/>
      <c r="EE707" s="348"/>
      <c r="EF707" s="575"/>
      <c r="EG707" s="575"/>
      <c r="EH707" s="575"/>
      <c r="EI707" s="575"/>
      <c r="EJ707" s="575"/>
      <c r="EK707" s="575"/>
      <c r="EL707" s="575"/>
      <c r="EM707" s="575"/>
      <c r="EN707" s="575"/>
    </row>
    <row r="708" spans="1:144" s="20" customFormat="1" ht="17.149999999999999" customHeight="1">
      <c r="A708" s="35"/>
      <c r="B708" s="35"/>
      <c r="C708" s="7"/>
      <c r="D708" s="7"/>
      <c r="E708" s="7"/>
      <c r="F708" s="7"/>
      <c r="G708" s="7"/>
      <c r="H708" s="7"/>
      <c r="I708" s="7"/>
      <c r="J708" s="7"/>
      <c r="K708" s="7"/>
      <c r="L708" s="7"/>
      <c r="M708" s="7"/>
      <c r="N708" s="7"/>
      <c r="O708" s="7"/>
      <c r="P708" s="7"/>
      <c r="Q708" s="7"/>
      <c r="R708" s="7"/>
      <c r="S708" s="7"/>
      <c r="T708" s="7"/>
      <c r="U708" s="7"/>
      <c r="V708" s="28"/>
      <c r="W708" s="28"/>
      <c r="X708" s="28"/>
      <c r="Y708" s="7"/>
      <c r="Z708" s="7"/>
      <c r="AA708" s="7"/>
      <c r="AB708" s="7"/>
      <c r="AC708" s="7"/>
      <c r="AD708" s="7"/>
      <c r="AE708" s="7"/>
      <c r="AF708" s="7"/>
      <c r="AG708" s="7"/>
      <c r="AH708" s="7"/>
      <c r="AI708" s="7"/>
      <c r="AJ708" s="7"/>
      <c r="AK708" s="7"/>
      <c r="AL708" s="7"/>
      <c r="AM708" s="7"/>
      <c r="AN708" s="7"/>
      <c r="AO708" s="7"/>
      <c r="AP708" s="7"/>
      <c r="AQ708" s="7"/>
      <c r="AR708" s="7"/>
      <c r="AS708" s="7"/>
      <c r="AT708" s="7"/>
      <c r="AU708" s="7"/>
      <c r="AV708" s="7"/>
      <c r="AW708" s="7"/>
      <c r="AX708" s="7"/>
      <c r="AY708" s="7"/>
      <c r="AZ708" s="7"/>
      <c r="BA708" s="7"/>
      <c r="BB708" s="7"/>
      <c r="BC708" s="7"/>
      <c r="BD708" s="7"/>
      <c r="BE708" s="7"/>
      <c r="BF708" s="7"/>
      <c r="BG708" s="7"/>
      <c r="BH708" s="7"/>
      <c r="BI708" s="7"/>
      <c r="BJ708" s="7"/>
      <c r="BK708" s="7"/>
      <c r="BL708" s="7"/>
      <c r="BM708" s="35"/>
      <c r="BN708" s="35"/>
      <c r="BO708" s="35"/>
      <c r="BP708" s="35"/>
      <c r="BQ708" s="35"/>
      <c r="BR708" s="443">
        <v>22</v>
      </c>
      <c r="BS708" s="464"/>
      <c r="BT708" s="476"/>
      <c r="BU708" s="479"/>
      <c r="BV708" s="482"/>
      <c r="BW708" s="482"/>
      <c r="BX708" s="482"/>
      <c r="BY708" s="482"/>
      <c r="BZ708" s="493"/>
      <c r="CA708" s="479"/>
      <c r="CB708" s="482"/>
      <c r="CC708" s="493"/>
      <c r="CD708" s="479"/>
      <c r="CE708" s="482"/>
      <c r="CF708" s="482"/>
      <c r="CG708" s="482"/>
      <c r="CH708" s="482"/>
      <c r="CI708" s="482"/>
      <c r="CJ708" s="482"/>
      <c r="CK708" s="482"/>
      <c r="CL708" s="482"/>
      <c r="CM708" s="493"/>
      <c r="CN708" s="479"/>
      <c r="CO708" s="482"/>
      <c r="CP708" s="482"/>
      <c r="CQ708" s="482"/>
      <c r="CR708" s="482"/>
      <c r="CS708" s="493"/>
      <c r="CT708" s="479"/>
      <c r="CU708" s="482"/>
      <c r="CV708" s="493"/>
      <c r="CW708" s="479"/>
      <c r="CX708" s="482"/>
      <c r="CY708" s="482"/>
      <c r="CZ708" s="482"/>
      <c r="DA708" s="482"/>
      <c r="DB708" s="482"/>
      <c r="DC708" s="482"/>
      <c r="DD708" s="493"/>
      <c r="DE708" s="479"/>
      <c r="DF708" s="482"/>
      <c r="DG708" s="482"/>
      <c r="DH708" s="482"/>
      <c r="DI708" s="482"/>
      <c r="DJ708" s="482"/>
      <c r="DK708" s="482"/>
      <c r="DL708" s="482"/>
      <c r="DM708" s="482"/>
      <c r="DN708" s="493"/>
      <c r="DO708" s="479"/>
      <c r="DP708" s="482"/>
      <c r="DQ708" s="482"/>
      <c r="DR708" s="482"/>
      <c r="DS708" s="482"/>
      <c r="DT708" s="482"/>
      <c r="DU708" s="482"/>
      <c r="DV708" s="482"/>
      <c r="DW708" s="482"/>
      <c r="DX708" s="493"/>
      <c r="DY708" s="35"/>
      <c r="DZ708" s="35"/>
      <c r="EA708" s="35"/>
      <c r="EB708" s="35"/>
      <c r="EC708" s="35"/>
      <c r="ED708" s="571"/>
      <c r="EE708" s="348"/>
      <c r="EF708" s="575"/>
      <c r="EG708" s="575"/>
      <c r="EH708" s="575"/>
      <c r="EI708" s="575"/>
      <c r="EJ708" s="575"/>
      <c r="EK708" s="575"/>
      <c r="EL708" s="575"/>
      <c r="EM708" s="575"/>
      <c r="EN708" s="575"/>
    </row>
    <row r="709" spans="1:144" s="20" customFormat="1" ht="17.149999999999999" customHeight="1">
      <c r="A709" s="35"/>
      <c r="B709" s="35"/>
      <c r="C709" s="7"/>
      <c r="D709" s="7"/>
      <c r="E709" s="7"/>
      <c r="F709" s="7"/>
      <c r="G709" s="7"/>
      <c r="H709" s="7"/>
      <c r="I709" s="7"/>
      <c r="J709" s="7"/>
      <c r="K709" s="7"/>
      <c r="L709" s="7"/>
      <c r="M709" s="7"/>
      <c r="N709" s="7"/>
      <c r="O709" s="7"/>
      <c r="P709" s="7"/>
      <c r="Q709" s="7"/>
      <c r="R709" s="7"/>
      <c r="S709" s="7"/>
      <c r="T709" s="7"/>
      <c r="U709" s="7"/>
      <c r="V709" s="28"/>
      <c r="W709" s="28"/>
      <c r="X709" s="28"/>
      <c r="Y709" s="7"/>
      <c r="Z709" s="7"/>
      <c r="AA709" s="7"/>
      <c r="AB709" s="7"/>
      <c r="AC709" s="7"/>
      <c r="AD709" s="7"/>
      <c r="AE709" s="7"/>
      <c r="AF709" s="7"/>
      <c r="AG709" s="7"/>
      <c r="AH709" s="7"/>
      <c r="AI709" s="7"/>
      <c r="AJ709" s="7"/>
      <c r="AK709" s="7"/>
      <c r="AL709" s="7"/>
      <c r="AM709" s="7"/>
      <c r="AN709" s="7"/>
      <c r="AO709" s="7"/>
      <c r="AP709" s="7"/>
      <c r="AQ709" s="7"/>
      <c r="AR709" s="7"/>
      <c r="AS709" s="7"/>
      <c r="AT709" s="7"/>
      <c r="AU709" s="7"/>
      <c r="AV709" s="7"/>
      <c r="AW709" s="7"/>
      <c r="AX709" s="7"/>
      <c r="AY709" s="7"/>
      <c r="AZ709" s="7"/>
      <c r="BA709" s="7"/>
      <c r="BB709" s="7"/>
      <c r="BC709" s="7"/>
      <c r="BD709" s="7"/>
      <c r="BE709" s="7"/>
      <c r="BF709" s="7"/>
      <c r="BG709" s="7"/>
      <c r="BH709" s="7"/>
      <c r="BI709" s="7"/>
      <c r="BJ709" s="7"/>
      <c r="BK709" s="7"/>
      <c r="BL709" s="7"/>
      <c r="BM709" s="35"/>
      <c r="BN709" s="35"/>
      <c r="BO709" s="35"/>
      <c r="BP709" s="35"/>
      <c r="BQ709" s="35"/>
      <c r="BR709" s="443">
        <v>23</v>
      </c>
      <c r="BS709" s="464"/>
      <c r="BT709" s="476"/>
      <c r="BU709" s="479"/>
      <c r="BV709" s="482"/>
      <c r="BW709" s="482"/>
      <c r="BX709" s="482"/>
      <c r="BY709" s="482"/>
      <c r="BZ709" s="493"/>
      <c r="CA709" s="479"/>
      <c r="CB709" s="482"/>
      <c r="CC709" s="493"/>
      <c r="CD709" s="479"/>
      <c r="CE709" s="482"/>
      <c r="CF709" s="482"/>
      <c r="CG709" s="482"/>
      <c r="CH709" s="482"/>
      <c r="CI709" s="482"/>
      <c r="CJ709" s="482"/>
      <c r="CK709" s="482"/>
      <c r="CL709" s="482"/>
      <c r="CM709" s="493"/>
      <c r="CN709" s="479"/>
      <c r="CO709" s="482"/>
      <c r="CP709" s="482"/>
      <c r="CQ709" s="482"/>
      <c r="CR709" s="482"/>
      <c r="CS709" s="493"/>
      <c r="CT709" s="479"/>
      <c r="CU709" s="482"/>
      <c r="CV709" s="493"/>
      <c r="CW709" s="479"/>
      <c r="CX709" s="482"/>
      <c r="CY709" s="482"/>
      <c r="CZ709" s="482"/>
      <c r="DA709" s="482"/>
      <c r="DB709" s="482"/>
      <c r="DC709" s="482"/>
      <c r="DD709" s="493"/>
      <c r="DE709" s="479"/>
      <c r="DF709" s="482"/>
      <c r="DG709" s="482"/>
      <c r="DH709" s="482"/>
      <c r="DI709" s="482"/>
      <c r="DJ709" s="482"/>
      <c r="DK709" s="482"/>
      <c r="DL709" s="482"/>
      <c r="DM709" s="482"/>
      <c r="DN709" s="493"/>
      <c r="DO709" s="479"/>
      <c r="DP709" s="482"/>
      <c r="DQ709" s="482"/>
      <c r="DR709" s="482"/>
      <c r="DS709" s="482"/>
      <c r="DT709" s="482"/>
      <c r="DU709" s="482"/>
      <c r="DV709" s="482"/>
      <c r="DW709" s="482"/>
      <c r="DX709" s="493"/>
      <c r="DY709" s="35"/>
      <c r="DZ709" s="35"/>
      <c r="EA709" s="35"/>
      <c r="EB709" s="35"/>
      <c r="EC709" s="35"/>
      <c r="ED709" s="571"/>
      <c r="EE709" s="348"/>
      <c r="EF709" s="575"/>
      <c r="EG709" s="575"/>
      <c r="EH709" s="575"/>
      <c r="EI709" s="575"/>
      <c r="EJ709" s="575"/>
      <c r="EK709" s="575"/>
      <c r="EL709" s="575"/>
      <c r="EM709" s="575"/>
      <c r="EN709" s="575"/>
    </row>
    <row r="710" spans="1:144" s="20" customFormat="1" ht="17.149999999999999" customHeight="1">
      <c r="A710" s="35"/>
      <c r="B710" s="35"/>
      <c r="C710" s="7"/>
      <c r="D710" s="7"/>
      <c r="E710" s="7"/>
      <c r="F710" s="7"/>
      <c r="G710" s="7"/>
      <c r="H710" s="7"/>
      <c r="I710" s="7"/>
      <c r="J710" s="7"/>
      <c r="K710" s="7"/>
      <c r="L710" s="7"/>
      <c r="M710" s="7"/>
      <c r="N710" s="7"/>
      <c r="O710" s="7"/>
      <c r="P710" s="7"/>
      <c r="Q710" s="7"/>
      <c r="R710" s="7"/>
      <c r="S710" s="7"/>
      <c r="T710" s="7"/>
      <c r="U710" s="7"/>
      <c r="V710" s="28"/>
      <c r="W710" s="28"/>
      <c r="X710" s="28"/>
      <c r="Y710" s="7"/>
      <c r="Z710" s="7"/>
      <c r="AA710" s="7"/>
      <c r="AB710" s="7"/>
      <c r="AC710" s="7"/>
      <c r="AD710" s="7"/>
      <c r="AE710" s="7"/>
      <c r="AF710" s="7"/>
      <c r="AG710" s="7"/>
      <c r="AH710" s="7"/>
      <c r="AI710" s="7"/>
      <c r="AJ710" s="7"/>
      <c r="AK710" s="7"/>
      <c r="AL710" s="7"/>
      <c r="AM710" s="7"/>
      <c r="AN710" s="7"/>
      <c r="AO710" s="7"/>
      <c r="AP710" s="7"/>
      <c r="AQ710" s="7"/>
      <c r="AR710" s="7"/>
      <c r="AS710" s="7"/>
      <c r="AT710" s="7"/>
      <c r="AU710" s="7"/>
      <c r="AV710" s="7"/>
      <c r="AW710" s="7"/>
      <c r="AX710" s="7"/>
      <c r="AY710" s="7"/>
      <c r="AZ710" s="7"/>
      <c r="BA710" s="7"/>
      <c r="BB710" s="7"/>
      <c r="BC710" s="7"/>
      <c r="BD710" s="7"/>
      <c r="BE710" s="7"/>
      <c r="BF710" s="7"/>
      <c r="BG710" s="7"/>
      <c r="BH710" s="7"/>
      <c r="BI710" s="7"/>
      <c r="BJ710" s="7"/>
      <c r="BK710" s="7"/>
      <c r="BL710" s="7"/>
      <c r="BM710" s="35"/>
      <c r="BN710" s="35"/>
      <c r="BO710" s="35"/>
      <c r="BP710" s="35"/>
      <c r="BQ710" s="35"/>
      <c r="BR710" s="443">
        <v>24</v>
      </c>
      <c r="BS710" s="464"/>
      <c r="BT710" s="476"/>
      <c r="BU710" s="479"/>
      <c r="BV710" s="482"/>
      <c r="BW710" s="482"/>
      <c r="BX710" s="482"/>
      <c r="BY710" s="482"/>
      <c r="BZ710" s="493"/>
      <c r="CA710" s="479"/>
      <c r="CB710" s="482"/>
      <c r="CC710" s="493"/>
      <c r="CD710" s="479"/>
      <c r="CE710" s="482"/>
      <c r="CF710" s="482"/>
      <c r="CG710" s="482"/>
      <c r="CH710" s="482"/>
      <c r="CI710" s="482"/>
      <c r="CJ710" s="482"/>
      <c r="CK710" s="482"/>
      <c r="CL710" s="482"/>
      <c r="CM710" s="493"/>
      <c r="CN710" s="479"/>
      <c r="CO710" s="482"/>
      <c r="CP710" s="482"/>
      <c r="CQ710" s="482"/>
      <c r="CR710" s="482"/>
      <c r="CS710" s="493"/>
      <c r="CT710" s="479"/>
      <c r="CU710" s="482"/>
      <c r="CV710" s="493"/>
      <c r="CW710" s="479"/>
      <c r="CX710" s="482"/>
      <c r="CY710" s="482"/>
      <c r="CZ710" s="482"/>
      <c r="DA710" s="482"/>
      <c r="DB710" s="482"/>
      <c r="DC710" s="482"/>
      <c r="DD710" s="493"/>
      <c r="DE710" s="479"/>
      <c r="DF710" s="482"/>
      <c r="DG710" s="482"/>
      <c r="DH710" s="482"/>
      <c r="DI710" s="482"/>
      <c r="DJ710" s="482"/>
      <c r="DK710" s="482"/>
      <c r="DL710" s="482"/>
      <c r="DM710" s="482"/>
      <c r="DN710" s="493"/>
      <c r="DO710" s="479"/>
      <c r="DP710" s="482"/>
      <c r="DQ710" s="482"/>
      <c r="DR710" s="482"/>
      <c r="DS710" s="482"/>
      <c r="DT710" s="482"/>
      <c r="DU710" s="482"/>
      <c r="DV710" s="482"/>
      <c r="DW710" s="482"/>
      <c r="DX710" s="493"/>
      <c r="DY710" s="35"/>
      <c r="DZ710" s="35"/>
      <c r="EA710" s="35"/>
      <c r="EB710" s="35"/>
      <c r="EC710" s="35"/>
      <c r="ED710" s="571"/>
      <c r="EE710" s="348"/>
      <c r="EF710" s="575"/>
      <c r="EG710" s="575"/>
      <c r="EH710" s="575"/>
      <c r="EI710" s="575"/>
      <c r="EJ710" s="575"/>
      <c r="EK710" s="575"/>
      <c r="EL710" s="575"/>
      <c r="EM710" s="575"/>
      <c r="EN710" s="575"/>
    </row>
    <row r="711" spans="1:144" s="20" customFormat="1" ht="17.149999999999999" customHeight="1">
      <c r="A711" s="35"/>
      <c r="B711" s="35"/>
      <c r="C711" s="7"/>
      <c r="D711" s="7"/>
      <c r="E711" s="7"/>
      <c r="F711" s="7"/>
      <c r="G711" s="7"/>
      <c r="H711" s="7"/>
      <c r="I711" s="7"/>
      <c r="J711" s="7"/>
      <c r="K711" s="7"/>
      <c r="L711" s="7"/>
      <c r="M711" s="7"/>
      <c r="N711" s="7"/>
      <c r="O711" s="7"/>
      <c r="P711" s="7"/>
      <c r="Q711" s="7"/>
      <c r="R711" s="7"/>
      <c r="S711" s="7"/>
      <c r="T711" s="7"/>
      <c r="U711" s="7"/>
      <c r="V711" s="28"/>
      <c r="W711" s="28"/>
      <c r="X711" s="28"/>
      <c r="Y711" s="7"/>
      <c r="Z711" s="7"/>
      <c r="AA711" s="7"/>
      <c r="AB711" s="7"/>
      <c r="AC711" s="7"/>
      <c r="AD711" s="7"/>
      <c r="AE711" s="7"/>
      <c r="AF711" s="7"/>
      <c r="AG711" s="7"/>
      <c r="AH711" s="7"/>
      <c r="AI711" s="7"/>
      <c r="AJ711" s="7"/>
      <c r="AK711" s="7"/>
      <c r="AL711" s="7"/>
      <c r="AM711" s="7"/>
      <c r="AN711" s="7"/>
      <c r="AO711" s="7"/>
      <c r="AP711" s="7"/>
      <c r="AQ711" s="7"/>
      <c r="AR711" s="7"/>
      <c r="AS711" s="7"/>
      <c r="AT711" s="7"/>
      <c r="AU711" s="7"/>
      <c r="AV711" s="7"/>
      <c r="AW711" s="7"/>
      <c r="AX711" s="7"/>
      <c r="AY711" s="7"/>
      <c r="AZ711" s="7"/>
      <c r="BA711" s="7"/>
      <c r="BB711" s="7"/>
      <c r="BC711" s="7"/>
      <c r="BD711" s="7"/>
      <c r="BE711" s="7"/>
      <c r="BF711" s="7"/>
      <c r="BG711" s="7"/>
      <c r="BH711" s="7"/>
      <c r="BI711" s="7"/>
      <c r="BJ711" s="7"/>
      <c r="BK711" s="7"/>
      <c r="BL711" s="7"/>
      <c r="BM711" s="35"/>
      <c r="BN711" s="35"/>
      <c r="BO711" s="35"/>
      <c r="BP711" s="35"/>
      <c r="BQ711" s="35"/>
      <c r="BR711" s="443">
        <v>25</v>
      </c>
      <c r="BS711" s="464"/>
      <c r="BT711" s="476"/>
      <c r="BU711" s="479"/>
      <c r="BV711" s="482"/>
      <c r="BW711" s="482"/>
      <c r="BX711" s="482"/>
      <c r="BY711" s="482"/>
      <c r="BZ711" s="493"/>
      <c r="CA711" s="479"/>
      <c r="CB711" s="482"/>
      <c r="CC711" s="493"/>
      <c r="CD711" s="479"/>
      <c r="CE711" s="482"/>
      <c r="CF711" s="482"/>
      <c r="CG711" s="482"/>
      <c r="CH711" s="482"/>
      <c r="CI711" s="482"/>
      <c r="CJ711" s="482"/>
      <c r="CK711" s="482"/>
      <c r="CL711" s="482"/>
      <c r="CM711" s="493"/>
      <c r="CN711" s="479"/>
      <c r="CO711" s="482"/>
      <c r="CP711" s="482"/>
      <c r="CQ711" s="482"/>
      <c r="CR711" s="482"/>
      <c r="CS711" s="493"/>
      <c r="CT711" s="479"/>
      <c r="CU711" s="482"/>
      <c r="CV711" s="493"/>
      <c r="CW711" s="479"/>
      <c r="CX711" s="482"/>
      <c r="CY711" s="482"/>
      <c r="CZ711" s="482"/>
      <c r="DA711" s="482"/>
      <c r="DB711" s="482"/>
      <c r="DC711" s="482"/>
      <c r="DD711" s="493"/>
      <c r="DE711" s="479"/>
      <c r="DF711" s="482"/>
      <c r="DG711" s="482"/>
      <c r="DH711" s="482"/>
      <c r="DI711" s="482"/>
      <c r="DJ711" s="482"/>
      <c r="DK711" s="482"/>
      <c r="DL711" s="482"/>
      <c r="DM711" s="482"/>
      <c r="DN711" s="493"/>
      <c r="DO711" s="479"/>
      <c r="DP711" s="482"/>
      <c r="DQ711" s="482"/>
      <c r="DR711" s="482"/>
      <c r="DS711" s="482"/>
      <c r="DT711" s="482"/>
      <c r="DU711" s="482"/>
      <c r="DV711" s="482"/>
      <c r="DW711" s="482"/>
      <c r="DX711" s="493"/>
      <c r="DY711" s="35"/>
      <c r="DZ711" s="35"/>
      <c r="EA711" s="35"/>
      <c r="EB711" s="35"/>
      <c r="EC711" s="35"/>
      <c r="ED711" s="571"/>
      <c r="EE711" s="348"/>
      <c r="EF711" s="575"/>
      <c r="EG711" s="575"/>
      <c r="EH711" s="575"/>
      <c r="EI711" s="575"/>
      <c r="EJ711" s="575"/>
      <c r="EK711" s="575"/>
      <c r="EL711" s="575"/>
      <c r="EM711" s="575"/>
      <c r="EN711" s="575"/>
    </row>
    <row r="712" spans="1:144" s="20" customFormat="1" ht="17.149999999999999" customHeight="1">
      <c r="A712" s="35"/>
      <c r="B712" s="35"/>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AJ712" s="7"/>
      <c r="AK712" s="7"/>
      <c r="AL712" s="7"/>
      <c r="AM712" s="7"/>
      <c r="AN712" s="7"/>
      <c r="AO712" s="7"/>
      <c r="AP712" s="7"/>
      <c r="AQ712" s="7"/>
      <c r="AR712" s="7"/>
      <c r="AS712" s="7"/>
      <c r="AT712" s="7"/>
      <c r="AU712" s="7"/>
      <c r="AV712" s="7"/>
      <c r="AW712" s="7"/>
      <c r="AX712" s="7"/>
      <c r="AY712" s="7"/>
      <c r="AZ712" s="7"/>
      <c r="BA712" s="7"/>
      <c r="BB712" s="7"/>
      <c r="BC712" s="7"/>
      <c r="BD712" s="7"/>
      <c r="BE712" s="7"/>
      <c r="BF712" s="7"/>
      <c r="BG712" s="7"/>
      <c r="BH712" s="7"/>
      <c r="BI712" s="28"/>
      <c r="BJ712" s="28"/>
      <c r="BK712" s="28"/>
      <c r="BL712" s="28"/>
      <c r="BM712" s="35"/>
      <c r="BN712" s="35"/>
      <c r="BO712" s="35"/>
      <c r="BP712" s="35"/>
      <c r="BQ712" s="35"/>
      <c r="BR712" s="443">
        <v>26</v>
      </c>
      <c r="BS712" s="464"/>
      <c r="BT712" s="476"/>
      <c r="BU712" s="479"/>
      <c r="BV712" s="482"/>
      <c r="BW712" s="482"/>
      <c r="BX712" s="482"/>
      <c r="BY712" s="482"/>
      <c r="BZ712" s="493"/>
      <c r="CA712" s="479"/>
      <c r="CB712" s="482"/>
      <c r="CC712" s="493"/>
      <c r="CD712" s="479"/>
      <c r="CE712" s="482"/>
      <c r="CF712" s="482"/>
      <c r="CG712" s="482"/>
      <c r="CH712" s="482"/>
      <c r="CI712" s="482"/>
      <c r="CJ712" s="482"/>
      <c r="CK712" s="482"/>
      <c r="CL712" s="482"/>
      <c r="CM712" s="493"/>
      <c r="CN712" s="479"/>
      <c r="CO712" s="482"/>
      <c r="CP712" s="482"/>
      <c r="CQ712" s="482"/>
      <c r="CR712" s="482"/>
      <c r="CS712" s="493"/>
      <c r="CT712" s="479"/>
      <c r="CU712" s="482"/>
      <c r="CV712" s="493"/>
      <c r="CW712" s="479"/>
      <c r="CX712" s="482"/>
      <c r="CY712" s="482"/>
      <c r="CZ712" s="482"/>
      <c r="DA712" s="482"/>
      <c r="DB712" s="482"/>
      <c r="DC712" s="482"/>
      <c r="DD712" s="493"/>
      <c r="DE712" s="479"/>
      <c r="DF712" s="482"/>
      <c r="DG712" s="482"/>
      <c r="DH712" s="482"/>
      <c r="DI712" s="482"/>
      <c r="DJ712" s="482"/>
      <c r="DK712" s="482"/>
      <c r="DL712" s="482"/>
      <c r="DM712" s="482"/>
      <c r="DN712" s="493"/>
      <c r="DO712" s="479"/>
      <c r="DP712" s="482"/>
      <c r="DQ712" s="482"/>
      <c r="DR712" s="482"/>
      <c r="DS712" s="482"/>
      <c r="DT712" s="482"/>
      <c r="DU712" s="482"/>
      <c r="DV712" s="482"/>
      <c r="DW712" s="482"/>
      <c r="DX712" s="493"/>
      <c r="DY712" s="35"/>
      <c r="DZ712" s="35"/>
      <c r="EA712" s="35"/>
      <c r="EB712" s="35"/>
      <c r="EC712" s="35"/>
      <c r="ED712" s="571"/>
      <c r="EE712" s="348"/>
      <c r="EF712" s="575"/>
      <c r="EG712" s="575"/>
      <c r="EH712" s="575"/>
      <c r="EI712" s="575"/>
      <c r="EJ712" s="575"/>
      <c r="EK712" s="575"/>
      <c r="EL712" s="575"/>
      <c r="EM712" s="575"/>
      <c r="EN712" s="575"/>
    </row>
    <row r="713" spans="1:144" s="20" customFormat="1" ht="17.149999999999999" customHeight="1">
      <c r="A713" s="35"/>
      <c r="B713" s="35"/>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AJ713" s="7"/>
      <c r="AK713" s="7"/>
      <c r="AL713" s="7"/>
      <c r="AM713" s="7"/>
      <c r="AN713" s="7"/>
      <c r="AO713" s="7"/>
      <c r="AP713" s="7"/>
      <c r="AQ713" s="7"/>
      <c r="AR713" s="7"/>
      <c r="AS713" s="7"/>
      <c r="AT713" s="7"/>
      <c r="AU713" s="7"/>
      <c r="AV713" s="7"/>
      <c r="AW713" s="7"/>
      <c r="AX713" s="7"/>
      <c r="AY713" s="7"/>
      <c r="AZ713" s="7"/>
      <c r="BA713" s="7"/>
      <c r="BB713" s="7"/>
      <c r="BC713" s="7"/>
      <c r="BD713" s="7"/>
      <c r="BE713" s="7"/>
      <c r="BF713" s="7"/>
      <c r="BG713" s="7"/>
      <c r="BH713" s="7"/>
      <c r="BI713" s="7"/>
      <c r="BJ713" s="7"/>
      <c r="BK713" s="7"/>
      <c r="BL713" s="7"/>
      <c r="BM713" s="35"/>
      <c r="BN713" s="35"/>
      <c r="BO713" s="35"/>
      <c r="BP713" s="35"/>
      <c r="BQ713" s="35"/>
      <c r="BR713" s="443">
        <v>27</v>
      </c>
      <c r="BS713" s="464"/>
      <c r="BT713" s="476"/>
      <c r="BU713" s="479"/>
      <c r="BV713" s="482"/>
      <c r="BW713" s="482"/>
      <c r="BX713" s="482"/>
      <c r="BY713" s="482"/>
      <c r="BZ713" s="493"/>
      <c r="CA713" s="479"/>
      <c r="CB713" s="482"/>
      <c r="CC713" s="493"/>
      <c r="CD713" s="479"/>
      <c r="CE713" s="482"/>
      <c r="CF713" s="482"/>
      <c r="CG713" s="482"/>
      <c r="CH713" s="482"/>
      <c r="CI713" s="482"/>
      <c r="CJ713" s="482"/>
      <c r="CK713" s="482"/>
      <c r="CL713" s="482"/>
      <c r="CM713" s="493"/>
      <c r="CN713" s="479"/>
      <c r="CO713" s="482"/>
      <c r="CP713" s="482"/>
      <c r="CQ713" s="482"/>
      <c r="CR713" s="482"/>
      <c r="CS713" s="493"/>
      <c r="CT713" s="479"/>
      <c r="CU713" s="482"/>
      <c r="CV713" s="493"/>
      <c r="CW713" s="479"/>
      <c r="CX713" s="482"/>
      <c r="CY713" s="482"/>
      <c r="CZ713" s="482"/>
      <c r="DA713" s="482"/>
      <c r="DB713" s="482"/>
      <c r="DC713" s="482"/>
      <c r="DD713" s="493"/>
      <c r="DE713" s="479"/>
      <c r="DF713" s="482"/>
      <c r="DG713" s="482"/>
      <c r="DH713" s="482"/>
      <c r="DI713" s="482"/>
      <c r="DJ713" s="482"/>
      <c r="DK713" s="482"/>
      <c r="DL713" s="482"/>
      <c r="DM713" s="482"/>
      <c r="DN713" s="493"/>
      <c r="DO713" s="479"/>
      <c r="DP713" s="482"/>
      <c r="DQ713" s="482"/>
      <c r="DR713" s="482"/>
      <c r="DS713" s="482"/>
      <c r="DT713" s="482"/>
      <c r="DU713" s="482"/>
      <c r="DV713" s="482"/>
      <c r="DW713" s="482"/>
      <c r="DX713" s="493"/>
      <c r="DY713" s="35"/>
      <c r="DZ713" s="35"/>
      <c r="EA713" s="35"/>
      <c r="EB713" s="35"/>
      <c r="EC713" s="35"/>
      <c r="ED713" s="571"/>
      <c r="EE713" s="348"/>
      <c r="EF713" s="575"/>
      <c r="EG713" s="575"/>
      <c r="EH713" s="575"/>
      <c r="EI713" s="575"/>
      <c r="EJ713" s="575"/>
      <c r="EK713" s="575"/>
      <c r="EL713" s="575"/>
      <c r="EM713" s="575"/>
      <c r="EN713" s="575"/>
    </row>
    <row r="714" spans="1:144" s="20" customFormat="1" ht="17.149999999999999" customHeight="1">
      <c r="A714" s="35"/>
      <c r="B714" s="35"/>
      <c r="C714" s="28"/>
      <c r="D714" s="28"/>
      <c r="E714" s="7"/>
      <c r="F714" s="7"/>
      <c r="G714" s="7"/>
      <c r="H714" s="7"/>
      <c r="I714" s="7"/>
      <c r="J714" s="7"/>
      <c r="K714" s="7"/>
      <c r="L714" s="7"/>
      <c r="M714" s="7"/>
      <c r="N714" s="7"/>
      <c r="O714" s="7"/>
      <c r="P714" s="7"/>
      <c r="Q714" s="7"/>
      <c r="R714" s="7"/>
      <c r="S714" s="7"/>
      <c r="T714" s="28"/>
      <c r="U714" s="7"/>
      <c r="V714" s="7"/>
      <c r="W714" s="7"/>
      <c r="X714" s="7"/>
      <c r="Y714" s="7"/>
      <c r="Z714" s="7"/>
      <c r="AA714" s="7"/>
      <c r="AB714" s="7"/>
      <c r="AC714" s="7"/>
      <c r="AD714" s="7"/>
      <c r="AE714" s="7"/>
      <c r="AF714" s="7"/>
      <c r="AG714" s="28"/>
      <c r="AH714" s="7"/>
      <c r="AI714" s="7"/>
      <c r="AJ714" s="7"/>
      <c r="AK714" s="7"/>
      <c r="AL714" s="7"/>
      <c r="AM714" s="7"/>
      <c r="AN714" s="7"/>
      <c r="AO714" s="7"/>
      <c r="AP714" s="7"/>
      <c r="AQ714" s="7"/>
      <c r="AR714" s="7"/>
      <c r="AS714" s="7"/>
      <c r="AT714" s="28"/>
      <c r="AU714" s="7"/>
      <c r="AV714" s="7"/>
      <c r="AW714" s="7"/>
      <c r="AX714" s="7"/>
      <c r="AY714" s="7"/>
      <c r="AZ714" s="7"/>
      <c r="BA714" s="7"/>
      <c r="BB714" s="7"/>
      <c r="BC714" s="7"/>
      <c r="BD714" s="7"/>
      <c r="BE714" s="7"/>
      <c r="BF714" s="7"/>
      <c r="BG714" s="7"/>
      <c r="BH714" s="7"/>
      <c r="BI714" s="7"/>
      <c r="BJ714" s="7"/>
      <c r="BK714" s="7"/>
      <c r="BL714" s="7"/>
      <c r="BM714" s="35"/>
      <c r="BN714" s="35"/>
      <c r="BO714" s="35"/>
      <c r="BP714" s="35"/>
      <c r="BQ714" s="35"/>
      <c r="BR714" s="443">
        <v>28</v>
      </c>
      <c r="BS714" s="464"/>
      <c r="BT714" s="476"/>
      <c r="BU714" s="479"/>
      <c r="BV714" s="482"/>
      <c r="BW714" s="482"/>
      <c r="BX714" s="482"/>
      <c r="BY714" s="482"/>
      <c r="BZ714" s="493"/>
      <c r="CA714" s="479"/>
      <c r="CB714" s="482"/>
      <c r="CC714" s="493"/>
      <c r="CD714" s="479"/>
      <c r="CE714" s="482"/>
      <c r="CF714" s="482"/>
      <c r="CG714" s="482"/>
      <c r="CH714" s="482"/>
      <c r="CI714" s="482"/>
      <c r="CJ714" s="482"/>
      <c r="CK714" s="482"/>
      <c r="CL714" s="482"/>
      <c r="CM714" s="493"/>
      <c r="CN714" s="479"/>
      <c r="CO714" s="482"/>
      <c r="CP714" s="482"/>
      <c r="CQ714" s="482"/>
      <c r="CR714" s="482"/>
      <c r="CS714" s="493"/>
      <c r="CT714" s="479"/>
      <c r="CU714" s="482"/>
      <c r="CV714" s="493"/>
      <c r="CW714" s="479"/>
      <c r="CX714" s="482"/>
      <c r="CY714" s="482"/>
      <c r="CZ714" s="482"/>
      <c r="DA714" s="482"/>
      <c r="DB714" s="482"/>
      <c r="DC714" s="482"/>
      <c r="DD714" s="493"/>
      <c r="DE714" s="479"/>
      <c r="DF714" s="482"/>
      <c r="DG714" s="482"/>
      <c r="DH714" s="482"/>
      <c r="DI714" s="482"/>
      <c r="DJ714" s="482"/>
      <c r="DK714" s="482"/>
      <c r="DL714" s="482"/>
      <c r="DM714" s="482"/>
      <c r="DN714" s="493"/>
      <c r="DO714" s="479"/>
      <c r="DP714" s="482"/>
      <c r="DQ714" s="482"/>
      <c r="DR714" s="482"/>
      <c r="DS714" s="482"/>
      <c r="DT714" s="482"/>
      <c r="DU714" s="482"/>
      <c r="DV714" s="482"/>
      <c r="DW714" s="482"/>
      <c r="DX714" s="493"/>
      <c r="DY714" s="35"/>
      <c r="DZ714" s="35"/>
      <c r="EA714" s="35"/>
      <c r="EB714" s="35"/>
      <c r="EC714" s="35"/>
      <c r="ED714" s="571"/>
      <c r="EE714" s="348"/>
      <c r="EF714" s="575"/>
      <c r="EG714" s="575"/>
      <c r="EH714" s="575"/>
      <c r="EI714" s="575"/>
      <c r="EJ714" s="575"/>
      <c r="EK714" s="575"/>
      <c r="EL714" s="575"/>
      <c r="EM714" s="575"/>
      <c r="EN714" s="575"/>
    </row>
    <row r="715" spans="1:144" s="20" customFormat="1" ht="17.149999999999999" customHeight="1">
      <c r="A715" s="35"/>
      <c r="B715" s="35"/>
      <c r="C715" s="28"/>
      <c r="D715" s="28"/>
      <c r="E715" s="7"/>
      <c r="F715" s="7"/>
      <c r="G715" s="7"/>
      <c r="H715" s="7"/>
      <c r="I715" s="7"/>
      <c r="J715" s="7"/>
      <c r="K715" s="7"/>
      <c r="L715" s="7"/>
      <c r="M715" s="7"/>
      <c r="N715" s="7"/>
      <c r="O715" s="7"/>
      <c r="P715" s="7"/>
      <c r="Q715" s="7"/>
      <c r="R715" s="7"/>
      <c r="S715" s="7"/>
      <c r="T715" s="28"/>
      <c r="U715" s="7"/>
      <c r="V715" s="7"/>
      <c r="W715" s="7"/>
      <c r="X715" s="7"/>
      <c r="Y715" s="7"/>
      <c r="Z715" s="7"/>
      <c r="AA715" s="7"/>
      <c r="AB715" s="7"/>
      <c r="AC715" s="7"/>
      <c r="AD715" s="7"/>
      <c r="AE715" s="7"/>
      <c r="AF715" s="7"/>
      <c r="AG715" s="28"/>
      <c r="AH715" s="7"/>
      <c r="AI715" s="7"/>
      <c r="AJ715" s="7"/>
      <c r="AK715" s="7"/>
      <c r="AL715" s="7"/>
      <c r="AM715" s="7"/>
      <c r="AN715" s="7"/>
      <c r="AO715" s="7"/>
      <c r="AP715" s="7"/>
      <c r="AQ715" s="7"/>
      <c r="AR715" s="7"/>
      <c r="AS715" s="7"/>
      <c r="AT715" s="28"/>
      <c r="AU715" s="7"/>
      <c r="AV715" s="7"/>
      <c r="AW715" s="7"/>
      <c r="AX715" s="7"/>
      <c r="AY715" s="7"/>
      <c r="AZ715" s="7"/>
      <c r="BA715" s="7"/>
      <c r="BB715" s="7"/>
      <c r="BC715" s="7"/>
      <c r="BD715" s="7"/>
      <c r="BE715" s="7"/>
      <c r="BF715" s="7"/>
      <c r="BG715" s="7"/>
      <c r="BH715" s="7"/>
      <c r="BI715" s="7"/>
      <c r="BJ715" s="7"/>
      <c r="BK715" s="7"/>
      <c r="BL715" s="7"/>
      <c r="BM715" s="35"/>
      <c r="BN715" s="35"/>
      <c r="BO715" s="35"/>
      <c r="BP715" s="35"/>
      <c r="BQ715" s="35"/>
      <c r="BR715" s="443">
        <v>29</v>
      </c>
      <c r="BS715" s="464"/>
      <c r="BT715" s="476"/>
      <c r="BU715" s="479" t="s">
        <v>87</v>
      </c>
      <c r="BV715" s="482"/>
      <c r="BW715" s="482"/>
      <c r="BX715" s="482"/>
      <c r="BY715" s="482"/>
      <c r="BZ715" s="493"/>
      <c r="CA715" s="479">
        <v>90</v>
      </c>
      <c r="CB715" s="482"/>
      <c r="CC715" s="493"/>
      <c r="CD715" s="479" t="s">
        <v>473</v>
      </c>
      <c r="CE715" s="482"/>
      <c r="CF715" s="482"/>
      <c r="CG715" s="482"/>
      <c r="CH715" s="482"/>
      <c r="CI715" s="482"/>
      <c r="CJ715" s="482"/>
      <c r="CK715" s="482"/>
      <c r="CL715" s="482"/>
      <c r="CM715" s="493"/>
      <c r="CN715" s="479" t="s">
        <v>448</v>
      </c>
      <c r="CO715" s="482"/>
      <c r="CP715" s="482"/>
      <c r="CQ715" s="482"/>
      <c r="CR715" s="482"/>
      <c r="CS715" s="493"/>
      <c r="CT715" s="479" t="s">
        <v>163</v>
      </c>
      <c r="CU715" s="482"/>
      <c r="CV715" s="493"/>
      <c r="CW715" s="479" t="s">
        <v>472</v>
      </c>
      <c r="CX715" s="482"/>
      <c r="CY715" s="482"/>
      <c r="CZ715" s="482"/>
      <c r="DA715" s="482"/>
      <c r="DB715" s="482"/>
      <c r="DC715" s="482"/>
      <c r="DD715" s="493"/>
      <c r="DE715" s="479" t="s">
        <v>230</v>
      </c>
      <c r="DF715" s="482"/>
      <c r="DG715" s="482"/>
      <c r="DH715" s="482"/>
      <c r="DI715" s="482"/>
      <c r="DJ715" s="482"/>
      <c r="DK715" s="482"/>
      <c r="DL715" s="482"/>
      <c r="DM715" s="482"/>
      <c r="DN715" s="493"/>
      <c r="DO715" s="479" t="s">
        <v>252</v>
      </c>
      <c r="DP715" s="482"/>
      <c r="DQ715" s="482"/>
      <c r="DR715" s="482"/>
      <c r="DS715" s="482"/>
      <c r="DT715" s="482"/>
      <c r="DU715" s="482"/>
      <c r="DV715" s="482"/>
      <c r="DW715" s="482"/>
      <c r="DX715" s="493"/>
      <c r="DY715" s="35"/>
      <c r="DZ715" s="35"/>
      <c r="EA715" s="35"/>
      <c r="EB715" s="35"/>
      <c r="EC715" s="35"/>
      <c r="ED715" s="571"/>
      <c r="EE715" s="348"/>
      <c r="EF715" s="575"/>
      <c r="EG715" s="575"/>
      <c r="EH715" s="575"/>
      <c r="EI715" s="575"/>
      <c r="EJ715" s="575"/>
      <c r="EK715" s="575"/>
      <c r="EL715" s="575"/>
      <c r="EM715" s="575"/>
      <c r="EN715" s="575"/>
    </row>
    <row r="716" spans="1:144" s="20" customFormat="1" ht="17.149999999999999" customHeight="1">
      <c r="A716" s="35"/>
      <c r="B716" s="35"/>
      <c r="C716" s="28"/>
      <c r="D716" s="28"/>
      <c r="E716" s="7"/>
      <c r="F716" s="7"/>
      <c r="G716" s="7"/>
      <c r="H716" s="7"/>
      <c r="I716" s="7"/>
      <c r="J716" s="7"/>
      <c r="K716" s="7"/>
      <c r="L716" s="7"/>
      <c r="M716" s="7"/>
      <c r="N716" s="7"/>
      <c r="O716" s="7"/>
      <c r="P716" s="7"/>
      <c r="Q716" s="7"/>
      <c r="R716" s="7"/>
      <c r="S716" s="7"/>
      <c r="T716" s="28"/>
      <c r="U716" s="7"/>
      <c r="V716" s="7"/>
      <c r="W716" s="7"/>
      <c r="X716" s="7"/>
      <c r="Y716" s="7"/>
      <c r="Z716" s="7"/>
      <c r="AA716" s="7"/>
      <c r="AB716" s="7"/>
      <c r="AC716" s="7"/>
      <c r="AD716" s="7"/>
      <c r="AE716" s="7"/>
      <c r="AF716" s="7"/>
      <c r="AG716" s="28"/>
      <c r="AH716" s="7"/>
      <c r="AI716" s="7"/>
      <c r="AJ716" s="7"/>
      <c r="AK716" s="7"/>
      <c r="AL716" s="7"/>
      <c r="AM716" s="7"/>
      <c r="AN716" s="7"/>
      <c r="AO716" s="7"/>
      <c r="AP716" s="7"/>
      <c r="AQ716" s="7"/>
      <c r="AR716" s="7"/>
      <c r="AS716" s="7"/>
      <c r="AT716" s="28"/>
      <c r="AU716" s="7"/>
      <c r="AV716" s="7"/>
      <c r="AW716" s="7"/>
      <c r="AX716" s="7"/>
      <c r="AY716" s="7"/>
      <c r="AZ716" s="7"/>
      <c r="BA716" s="7"/>
      <c r="BB716" s="7"/>
      <c r="BC716" s="7"/>
      <c r="BD716" s="7"/>
      <c r="BE716" s="7"/>
      <c r="BF716" s="7"/>
      <c r="BG716" s="7"/>
      <c r="BH716" s="7"/>
      <c r="BI716" s="7"/>
      <c r="BJ716" s="7"/>
      <c r="BK716" s="7"/>
      <c r="BL716" s="7"/>
      <c r="BM716" s="35"/>
      <c r="BN716" s="35"/>
      <c r="BO716" s="35"/>
      <c r="BP716" s="35"/>
      <c r="BQ716" s="35"/>
      <c r="BR716" s="443"/>
      <c r="BS716" s="464"/>
      <c r="BT716" s="476"/>
      <c r="BU716" s="479"/>
      <c r="BV716" s="482"/>
      <c r="BW716" s="482"/>
      <c r="BX716" s="482"/>
      <c r="BY716" s="482"/>
      <c r="BZ716" s="493"/>
      <c r="CA716" s="479"/>
      <c r="CB716" s="482"/>
      <c r="CC716" s="493"/>
      <c r="CD716" s="479"/>
      <c r="CE716" s="482"/>
      <c r="CF716" s="482"/>
      <c r="CG716" s="482"/>
      <c r="CH716" s="482"/>
      <c r="CI716" s="482"/>
      <c r="CJ716" s="482"/>
      <c r="CK716" s="482"/>
      <c r="CL716" s="482"/>
      <c r="CM716" s="493"/>
      <c r="CN716" s="479"/>
      <c r="CO716" s="482"/>
      <c r="CP716" s="482"/>
      <c r="CQ716" s="482"/>
      <c r="CR716" s="482"/>
      <c r="CS716" s="493"/>
      <c r="CT716" s="479"/>
      <c r="CU716" s="482"/>
      <c r="CV716" s="493"/>
      <c r="CW716" s="479"/>
      <c r="CX716" s="482"/>
      <c r="CY716" s="482"/>
      <c r="CZ716" s="482"/>
      <c r="DA716" s="482"/>
      <c r="DB716" s="482"/>
      <c r="DC716" s="482"/>
      <c r="DD716" s="493"/>
      <c r="DE716" s="479"/>
      <c r="DF716" s="482"/>
      <c r="DG716" s="482"/>
      <c r="DH716" s="482"/>
      <c r="DI716" s="482"/>
      <c r="DJ716" s="482"/>
      <c r="DK716" s="482"/>
      <c r="DL716" s="482"/>
      <c r="DM716" s="482"/>
      <c r="DN716" s="493"/>
      <c r="DO716" s="479"/>
      <c r="DP716" s="482"/>
      <c r="DQ716" s="482"/>
      <c r="DR716" s="482"/>
      <c r="DS716" s="482"/>
      <c r="DT716" s="482"/>
      <c r="DU716" s="482"/>
      <c r="DV716" s="482"/>
      <c r="DW716" s="482"/>
      <c r="DX716" s="493"/>
      <c r="DY716" s="35"/>
      <c r="DZ716" s="35"/>
      <c r="EA716" s="35"/>
      <c r="EB716" s="35"/>
      <c r="EC716" s="35"/>
      <c r="ED716" s="571"/>
      <c r="EE716" s="570"/>
    </row>
    <row r="717" spans="1:144" s="20" customFormat="1" ht="17.149999999999999" customHeight="1">
      <c r="A717" s="35"/>
      <c r="B717" s="35"/>
      <c r="C717" s="7"/>
      <c r="D717" s="7"/>
      <c r="E717" s="7"/>
      <c r="F717" s="7"/>
      <c r="G717" s="7"/>
      <c r="H717" s="7"/>
      <c r="I717" s="7"/>
      <c r="J717" s="7"/>
      <c r="K717" s="7"/>
      <c r="L717" s="7"/>
      <c r="M717" s="7"/>
      <c r="N717" s="7"/>
      <c r="O717" s="7"/>
      <c r="P717" s="7"/>
      <c r="Q717" s="7"/>
      <c r="R717" s="7"/>
      <c r="S717" s="7"/>
      <c r="T717" s="7"/>
      <c r="U717" s="7"/>
      <c r="V717" s="28"/>
      <c r="W717" s="28"/>
      <c r="X717" s="28"/>
      <c r="Y717" s="7"/>
      <c r="Z717" s="7"/>
      <c r="AA717" s="7"/>
      <c r="AB717" s="7"/>
      <c r="AC717" s="7"/>
      <c r="AD717" s="7"/>
      <c r="AE717" s="7"/>
      <c r="AF717" s="7"/>
      <c r="AG717" s="7"/>
      <c r="AH717" s="7"/>
      <c r="AI717" s="7"/>
      <c r="AJ717" s="7"/>
      <c r="AK717" s="7"/>
      <c r="AL717" s="7"/>
      <c r="AM717" s="7"/>
      <c r="AN717" s="7"/>
      <c r="AO717" s="7"/>
      <c r="AP717" s="7"/>
      <c r="AQ717" s="7"/>
      <c r="AR717" s="7"/>
      <c r="AS717" s="7"/>
      <c r="AT717" s="36"/>
      <c r="AU717" s="7"/>
      <c r="AV717" s="7"/>
      <c r="AW717" s="7"/>
      <c r="AX717" s="7"/>
      <c r="AY717" s="7"/>
      <c r="AZ717" s="7"/>
      <c r="BA717" s="7"/>
      <c r="BB717" s="7"/>
      <c r="BC717" s="7"/>
      <c r="BD717" s="7"/>
      <c r="BE717" s="7"/>
      <c r="BF717" s="7"/>
      <c r="BG717" s="7"/>
      <c r="BH717" s="7"/>
      <c r="BI717" s="7"/>
      <c r="BJ717" s="7"/>
      <c r="BK717" s="7"/>
      <c r="BL717" s="7"/>
      <c r="BM717" s="35"/>
      <c r="BN717" s="35"/>
      <c r="BO717" s="35"/>
      <c r="BP717" s="35"/>
      <c r="BQ717" s="35"/>
      <c r="BR717" s="443"/>
      <c r="BS717" s="464"/>
      <c r="BT717" s="476"/>
      <c r="BU717" s="479"/>
      <c r="BV717" s="482"/>
      <c r="BW717" s="482"/>
      <c r="BX717" s="482"/>
      <c r="BY717" s="482"/>
      <c r="BZ717" s="493"/>
      <c r="CA717" s="479"/>
      <c r="CB717" s="482"/>
      <c r="CC717" s="493"/>
      <c r="CD717" s="479"/>
      <c r="CE717" s="482"/>
      <c r="CF717" s="482"/>
      <c r="CG717" s="482"/>
      <c r="CH717" s="482"/>
      <c r="CI717" s="482"/>
      <c r="CJ717" s="482"/>
      <c r="CK717" s="482"/>
      <c r="CL717" s="482"/>
      <c r="CM717" s="493"/>
      <c r="CN717" s="479"/>
      <c r="CO717" s="482"/>
      <c r="CP717" s="482"/>
      <c r="CQ717" s="482"/>
      <c r="CR717" s="482"/>
      <c r="CS717" s="493"/>
      <c r="CT717" s="479"/>
      <c r="CU717" s="482"/>
      <c r="CV717" s="493"/>
      <c r="CW717" s="479"/>
      <c r="CX717" s="482"/>
      <c r="CY717" s="482"/>
      <c r="CZ717" s="482"/>
      <c r="DA717" s="482"/>
      <c r="DB717" s="482"/>
      <c r="DC717" s="482"/>
      <c r="DD717" s="493"/>
      <c r="DE717" s="479"/>
      <c r="DF717" s="482"/>
      <c r="DG717" s="482"/>
      <c r="DH717" s="482"/>
      <c r="DI717" s="482"/>
      <c r="DJ717" s="482"/>
      <c r="DK717" s="482"/>
      <c r="DL717" s="482"/>
      <c r="DM717" s="482"/>
      <c r="DN717" s="493"/>
      <c r="DO717" s="479"/>
      <c r="DP717" s="482"/>
      <c r="DQ717" s="482"/>
      <c r="DR717" s="482"/>
      <c r="DS717" s="482"/>
      <c r="DT717" s="482"/>
      <c r="DU717" s="482"/>
      <c r="DV717" s="482"/>
      <c r="DW717" s="482"/>
      <c r="DX717" s="493"/>
      <c r="DY717" s="35"/>
      <c r="DZ717" s="35"/>
      <c r="EA717" s="35"/>
      <c r="EB717" s="35"/>
      <c r="EC717" s="35"/>
      <c r="ED717" s="571"/>
      <c r="EE717" s="570"/>
    </row>
    <row r="718" spans="1:144" s="20" customFormat="1" ht="17.149999999999999" customHeight="1">
      <c r="A718" s="35"/>
      <c r="B718" s="35"/>
      <c r="C718" s="7"/>
      <c r="D718" s="7"/>
      <c r="E718" s="7"/>
      <c r="F718" s="7"/>
      <c r="G718" s="7"/>
      <c r="H718" s="7"/>
      <c r="I718" s="7"/>
      <c r="J718" s="7"/>
      <c r="K718" s="7"/>
      <c r="L718" s="7"/>
      <c r="M718" s="7"/>
      <c r="N718" s="7"/>
      <c r="O718" s="7"/>
      <c r="P718" s="7"/>
      <c r="Q718" s="7"/>
      <c r="R718" s="7"/>
      <c r="S718" s="7"/>
      <c r="T718" s="7"/>
      <c r="U718" s="7"/>
      <c r="V718" s="28"/>
      <c r="W718" s="28"/>
      <c r="X718" s="28"/>
      <c r="Y718" s="7"/>
      <c r="Z718" s="7"/>
      <c r="AA718" s="7"/>
      <c r="AB718" s="7"/>
      <c r="AC718" s="7"/>
      <c r="AD718" s="7"/>
      <c r="AE718" s="7"/>
      <c r="AF718" s="7"/>
      <c r="AG718" s="7"/>
      <c r="AH718" s="7"/>
      <c r="AI718" s="7"/>
      <c r="AJ718" s="7"/>
      <c r="AK718" s="7"/>
      <c r="AL718" s="7"/>
      <c r="AM718" s="7"/>
      <c r="AN718" s="7"/>
      <c r="AO718" s="7"/>
      <c r="AP718" s="7"/>
      <c r="AQ718" s="7"/>
      <c r="AR718" s="7"/>
      <c r="AS718" s="7"/>
      <c r="AT718" s="7"/>
      <c r="AU718" s="7"/>
      <c r="AV718" s="7"/>
      <c r="AW718" s="7"/>
      <c r="AX718" s="7"/>
      <c r="AY718" s="7"/>
      <c r="AZ718" s="7"/>
      <c r="BA718" s="7"/>
      <c r="BB718" s="7"/>
      <c r="BC718" s="7"/>
      <c r="BD718" s="7"/>
      <c r="BE718" s="7"/>
      <c r="BF718" s="7"/>
      <c r="BG718" s="7"/>
      <c r="BH718" s="7"/>
      <c r="BI718" s="7"/>
      <c r="BJ718" s="7"/>
      <c r="BK718" s="7"/>
      <c r="BL718" s="7"/>
      <c r="BM718" s="35"/>
      <c r="BN718" s="35"/>
      <c r="BO718" s="35"/>
      <c r="BP718" s="35"/>
      <c r="BQ718" s="35"/>
      <c r="BR718" s="443"/>
      <c r="BS718" s="464"/>
      <c r="BT718" s="476"/>
      <c r="BU718" s="479"/>
      <c r="BV718" s="482"/>
      <c r="BW718" s="482"/>
      <c r="BX718" s="482"/>
      <c r="BY718" s="482"/>
      <c r="BZ718" s="493"/>
      <c r="CA718" s="479"/>
      <c r="CB718" s="482"/>
      <c r="CC718" s="493"/>
      <c r="CD718" s="479"/>
      <c r="CE718" s="482"/>
      <c r="CF718" s="482"/>
      <c r="CG718" s="482"/>
      <c r="CH718" s="482"/>
      <c r="CI718" s="482"/>
      <c r="CJ718" s="482"/>
      <c r="CK718" s="482"/>
      <c r="CL718" s="482"/>
      <c r="CM718" s="493"/>
      <c r="CN718" s="479"/>
      <c r="CO718" s="482"/>
      <c r="CP718" s="482"/>
      <c r="CQ718" s="482"/>
      <c r="CR718" s="482"/>
      <c r="CS718" s="493"/>
      <c r="CT718" s="479"/>
      <c r="CU718" s="482"/>
      <c r="CV718" s="493"/>
      <c r="CW718" s="479"/>
      <c r="CX718" s="482"/>
      <c r="CY718" s="482"/>
      <c r="CZ718" s="482"/>
      <c r="DA718" s="482"/>
      <c r="DB718" s="482"/>
      <c r="DC718" s="482"/>
      <c r="DD718" s="493"/>
      <c r="DE718" s="479"/>
      <c r="DF718" s="482"/>
      <c r="DG718" s="482"/>
      <c r="DH718" s="482"/>
      <c r="DI718" s="482"/>
      <c r="DJ718" s="482"/>
      <c r="DK718" s="482"/>
      <c r="DL718" s="482"/>
      <c r="DM718" s="482"/>
      <c r="DN718" s="493"/>
      <c r="DO718" s="479"/>
      <c r="DP718" s="482"/>
      <c r="DQ718" s="482"/>
      <c r="DR718" s="482"/>
      <c r="DS718" s="482"/>
      <c r="DT718" s="482"/>
      <c r="DU718" s="482"/>
      <c r="DV718" s="482"/>
      <c r="DW718" s="482"/>
      <c r="DX718" s="493"/>
      <c r="DY718" s="35"/>
      <c r="DZ718" s="35"/>
      <c r="EA718" s="35"/>
      <c r="EB718" s="35"/>
      <c r="EC718" s="35"/>
      <c r="ED718" s="571"/>
      <c r="EE718" s="570"/>
    </row>
    <row r="719" spans="1:144" s="20" customFormat="1" ht="17.149999999999999" customHeight="1">
      <c r="A719" s="35"/>
      <c r="B719" s="35"/>
      <c r="C719" s="7"/>
      <c r="D719" s="7"/>
      <c r="E719" s="7"/>
      <c r="F719" s="7"/>
      <c r="G719" s="7"/>
      <c r="H719" s="7"/>
      <c r="I719" s="7"/>
      <c r="J719" s="7"/>
      <c r="K719" s="7"/>
      <c r="L719" s="7"/>
      <c r="M719" s="7"/>
      <c r="N719" s="7"/>
      <c r="O719" s="7"/>
      <c r="P719" s="7"/>
      <c r="Q719" s="7"/>
      <c r="R719" s="7"/>
      <c r="S719" s="7"/>
      <c r="T719" s="7"/>
      <c r="U719" s="7"/>
      <c r="V719" s="28"/>
      <c r="W719" s="28"/>
      <c r="X719" s="28"/>
      <c r="Y719" s="7"/>
      <c r="Z719" s="7"/>
      <c r="AA719" s="7"/>
      <c r="AB719" s="7"/>
      <c r="AC719" s="7"/>
      <c r="AD719" s="7"/>
      <c r="AE719" s="7"/>
      <c r="AF719" s="7"/>
      <c r="AG719" s="7"/>
      <c r="AH719" s="7"/>
      <c r="AI719" s="7"/>
      <c r="AJ719" s="7"/>
      <c r="AK719" s="7"/>
      <c r="AL719" s="7"/>
      <c r="AM719" s="7"/>
      <c r="AN719" s="7"/>
      <c r="AO719" s="7"/>
      <c r="AP719" s="7"/>
      <c r="AQ719" s="7"/>
      <c r="AR719" s="7"/>
      <c r="AS719" s="7"/>
      <c r="AT719" s="7"/>
      <c r="AU719" s="7"/>
      <c r="AV719" s="7"/>
      <c r="AW719" s="7"/>
      <c r="AX719" s="7"/>
      <c r="AY719" s="7"/>
      <c r="AZ719" s="7"/>
      <c r="BA719" s="7"/>
      <c r="BB719" s="7"/>
      <c r="BC719" s="7"/>
      <c r="BD719" s="7"/>
      <c r="BE719" s="7"/>
      <c r="BF719" s="7"/>
      <c r="BG719" s="7"/>
      <c r="BH719" s="7"/>
      <c r="BI719" s="7"/>
      <c r="BJ719" s="7"/>
      <c r="BK719" s="7"/>
      <c r="BL719" s="7"/>
      <c r="BM719" s="35"/>
      <c r="BN719" s="35"/>
      <c r="BO719" s="35"/>
      <c r="BP719" s="35"/>
      <c r="BQ719" s="35"/>
      <c r="BR719" s="443"/>
      <c r="BS719" s="464"/>
      <c r="BT719" s="476"/>
      <c r="BU719" s="479"/>
      <c r="BV719" s="482"/>
      <c r="BW719" s="482"/>
      <c r="BX719" s="482"/>
      <c r="BY719" s="482"/>
      <c r="BZ719" s="493"/>
      <c r="CA719" s="479"/>
      <c r="CB719" s="482"/>
      <c r="CC719" s="493"/>
      <c r="CD719" s="479"/>
      <c r="CE719" s="482"/>
      <c r="CF719" s="482"/>
      <c r="CG719" s="482"/>
      <c r="CH719" s="482"/>
      <c r="CI719" s="482"/>
      <c r="CJ719" s="482"/>
      <c r="CK719" s="482"/>
      <c r="CL719" s="482"/>
      <c r="CM719" s="493"/>
      <c r="CN719" s="479"/>
      <c r="CO719" s="482"/>
      <c r="CP719" s="482"/>
      <c r="CQ719" s="482"/>
      <c r="CR719" s="482"/>
      <c r="CS719" s="493"/>
      <c r="CT719" s="479"/>
      <c r="CU719" s="482"/>
      <c r="CV719" s="493"/>
      <c r="CW719" s="479"/>
      <c r="CX719" s="482"/>
      <c r="CY719" s="482"/>
      <c r="CZ719" s="482"/>
      <c r="DA719" s="482"/>
      <c r="DB719" s="482"/>
      <c r="DC719" s="482"/>
      <c r="DD719" s="493"/>
      <c r="DE719" s="479"/>
      <c r="DF719" s="482"/>
      <c r="DG719" s="482"/>
      <c r="DH719" s="482"/>
      <c r="DI719" s="482"/>
      <c r="DJ719" s="482"/>
      <c r="DK719" s="482"/>
      <c r="DL719" s="482"/>
      <c r="DM719" s="482"/>
      <c r="DN719" s="493"/>
      <c r="DO719" s="479"/>
      <c r="DP719" s="482"/>
      <c r="DQ719" s="482"/>
      <c r="DR719" s="482"/>
      <c r="DS719" s="482"/>
      <c r="DT719" s="482"/>
      <c r="DU719" s="482"/>
      <c r="DV719" s="482"/>
      <c r="DW719" s="482"/>
      <c r="DX719" s="493"/>
      <c r="DY719" s="35"/>
      <c r="DZ719" s="35"/>
      <c r="EA719" s="35"/>
      <c r="EB719" s="35"/>
      <c r="EC719" s="35"/>
      <c r="ED719" s="571"/>
      <c r="EE719" s="570"/>
    </row>
    <row r="720" spans="1:144" s="20" customFormat="1" ht="17.149999999999999" customHeight="1">
      <c r="A720" s="35"/>
      <c r="B720" s="35"/>
      <c r="C720" s="7"/>
      <c r="D720" s="7"/>
      <c r="E720" s="7"/>
      <c r="F720" s="7"/>
      <c r="G720" s="7"/>
      <c r="H720" s="7"/>
      <c r="I720" s="7"/>
      <c r="J720" s="7"/>
      <c r="K720" s="7"/>
      <c r="L720" s="7"/>
      <c r="M720" s="7"/>
      <c r="N720" s="7"/>
      <c r="O720" s="7"/>
      <c r="P720" s="7"/>
      <c r="Q720" s="7"/>
      <c r="R720" s="7"/>
      <c r="S720" s="7"/>
      <c r="T720" s="7"/>
      <c r="U720" s="7"/>
      <c r="V720" s="28"/>
      <c r="W720" s="28"/>
      <c r="X720" s="28"/>
      <c r="Y720" s="7"/>
      <c r="Z720" s="7"/>
      <c r="AA720" s="7"/>
      <c r="AB720" s="7"/>
      <c r="AC720" s="7"/>
      <c r="AD720" s="7"/>
      <c r="AE720" s="7"/>
      <c r="AF720" s="7"/>
      <c r="AG720" s="7"/>
      <c r="AH720" s="7"/>
      <c r="AI720" s="7"/>
      <c r="AJ720" s="7"/>
      <c r="AK720" s="7"/>
      <c r="AL720" s="7"/>
      <c r="AM720" s="7"/>
      <c r="AN720" s="7"/>
      <c r="AO720" s="7"/>
      <c r="AP720" s="7"/>
      <c r="AQ720" s="7"/>
      <c r="AR720" s="7"/>
      <c r="AS720" s="7"/>
      <c r="AT720" s="7"/>
      <c r="AU720" s="7"/>
      <c r="AV720" s="7"/>
      <c r="AW720" s="7"/>
      <c r="AX720" s="7"/>
      <c r="AY720" s="7"/>
      <c r="AZ720" s="7"/>
      <c r="BA720" s="7"/>
      <c r="BB720" s="7"/>
      <c r="BC720" s="7"/>
      <c r="BD720" s="7"/>
      <c r="BE720" s="7"/>
      <c r="BF720" s="7"/>
      <c r="BG720" s="7"/>
      <c r="BH720" s="7"/>
      <c r="BI720" s="7"/>
      <c r="BJ720" s="7"/>
      <c r="BK720" s="7"/>
      <c r="BL720" s="7"/>
      <c r="BM720" s="35"/>
      <c r="BN720" s="35"/>
      <c r="BO720" s="35"/>
      <c r="BP720" s="35"/>
      <c r="BQ720" s="35"/>
      <c r="BR720" s="443"/>
      <c r="BS720" s="464"/>
      <c r="BT720" s="476"/>
      <c r="BU720" s="479"/>
      <c r="BV720" s="482"/>
      <c r="BW720" s="482"/>
      <c r="BX720" s="482"/>
      <c r="BY720" s="482"/>
      <c r="BZ720" s="493"/>
      <c r="CA720" s="479"/>
      <c r="CB720" s="482"/>
      <c r="CC720" s="493"/>
      <c r="CD720" s="479"/>
      <c r="CE720" s="482"/>
      <c r="CF720" s="482"/>
      <c r="CG720" s="482"/>
      <c r="CH720" s="482"/>
      <c r="CI720" s="482"/>
      <c r="CJ720" s="482"/>
      <c r="CK720" s="482"/>
      <c r="CL720" s="482"/>
      <c r="CM720" s="493"/>
      <c r="CN720" s="479"/>
      <c r="CO720" s="482"/>
      <c r="CP720" s="482"/>
      <c r="CQ720" s="482"/>
      <c r="CR720" s="482"/>
      <c r="CS720" s="493"/>
      <c r="CT720" s="479"/>
      <c r="CU720" s="482"/>
      <c r="CV720" s="493"/>
      <c r="CW720" s="479"/>
      <c r="CX720" s="482"/>
      <c r="CY720" s="482"/>
      <c r="CZ720" s="482"/>
      <c r="DA720" s="482"/>
      <c r="DB720" s="482"/>
      <c r="DC720" s="482"/>
      <c r="DD720" s="493"/>
      <c r="DE720" s="479"/>
      <c r="DF720" s="482"/>
      <c r="DG720" s="482"/>
      <c r="DH720" s="482"/>
      <c r="DI720" s="482"/>
      <c r="DJ720" s="482"/>
      <c r="DK720" s="482"/>
      <c r="DL720" s="482"/>
      <c r="DM720" s="482"/>
      <c r="DN720" s="493"/>
      <c r="DO720" s="479"/>
      <c r="DP720" s="482"/>
      <c r="DQ720" s="482"/>
      <c r="DR720" s="482"/>
      <c r="DS720" s="482"/>
      <c r="DT720" s="482"/>
      <c r="DU720" s="482"/>
      <c r="DV720" s="482"/>
      <c r="DW720" s="482"/>
      <c r="DX720" s="493"/>
      <c r="DY720" s="35"/>
      <c r="DZ720" s="35"/>
      <c r="EA720" s="35"/>
      <c r="EB720" s="35"/>
      <c r="EC720" s="35"/>
      <c r="ED720" s="571"/>
      <c r="EE720" s="570"/>
    </row>
    <row r="721" spans="1:135" s="20" customFormat="1" ht="17.149999999999999" customHeight="1">
      <c r="A721" s="35"/>
      <c r="B721" s="35"/>
      <c r="C721" s="7"/>
      <c r="D721" s="7"/>
      <c r="E721" s="7"/>
      <c r="F721" s="7"/>
      <c r="G721" s="7"/>
      <c r="H721" s="7"/>
      <c r="I721" s="7"/>
      <c r="J721" s="7"/>
      <c r="K721" s="7"/>
      <c r="L721" s="7"/>
      <c r="M721" s="7"/>
      <c r="N721" s="7"/>
      <c r="O721" s="7"/>
      <c r="P721" s="7"/>
      <c r="Q721" s="7"/>
      <c r="R721" s="7"/>
      <c r="S721" s="7"/>
      <c r="T721" s="7"/>
      <c r="U721" s="7"/>
      <c r="V721" s="28"/>
      <c r="W721" s="28"/>
      <c r="X721" s="28"/>
      <c r="Y721" s="7"/>
      <c r="Z721" s="7"/>
      <c r="AA721" s="7"/>
      <c r="AB721" s="7"/>
      <c r="AC721" s="7"/>
      <c r="AD721" s="7"/>
      <c r="AE721" s="7"/>
      <c r="AF721" s="7"/>
      <c r="AG721" s="7"/>
      <c r="AH721" s="7"/>
      <c r="AI721" s="7"/>
      <c r="AJ721" s="7"/>
      <c r="AK721" s="7"/>
      <c r="AL721" s="7"/>
      <c r="AM721" s="7"/>
      <c r="AN721" s="7"/>
      <c r="AO721" s="7"/>
      <c r="AP721" s="7"/>
      <c r="AQ721" s="7"/>
      <c r="AR721" s="7"/>
      <c r="AS721" s="7"/>
      <c r="AT721" s="7"/>
      <c r="AU721" s="7"/>
      <c r="AV721" s="7"/>
      <c r="AW721" s="7"/>
      <c r="AX721" s="7"/>
      <c r="AY721" s="7"/>
      <c r="AZ721" s="7"/>
      <c r="BA721" s="7"/>
      <c r="BB721" s="7"/>
      <c r="BC721" s="7"/>
      <c r="BD721" s="7"/>
      <c r="BE721" s="7"/>
      <c r="BF721" s="7"/>
      <c r="BG721" s="7"/>
      <c r="BH721" s="7"/>
      <c r="BI721" s="7"/>
      <c r="BJ721" s="7"/>
      <c r="BK721" s="7"/>
      <c r="BL721" s="7"/>
      <c r="BM721" s="35"/>
      <c r="BN721" s="35"/>
      <c r="BO721" s="35"/>
      <c r="BP721" s="35"/>
      <c r="BQ721" s="35"/>
      <c r="BR721" s="443"/>
      <c r="BS721" s="464"/>
      <c r="BT721" s="476"/>
      <c r="BU721" s="479"/>
      <c r="BV721" s="482"/>
      <c r="BW721" s="482"/>
      <c r="BX721" s="482"/>
      <c r="BY721" s="482"/>
      <c r="BZ721" s="493"/>
      <c r="CA721" s="479"/>
      <c r="CB721" s="482"/>
      <c r="CC721" s="493"/>
      <c r="CD721" s="479"/>
      <c r="CE721" s="482"/>
      <c r="CF721" s="482"/>
      <c r="CG721" s="482"/>
      <c r="CH721" s="482"/>
      <c r="CI721" s="482"/>
      <c r="CJ721" s="482"/>
      <c r="CK721" s="482"/>
      <c r="CL721" s="482"/>
      <c r="CM721" s="493"/>
      <c r="CN721" s="479"/>
      <c r="CO721" s="482"/>
      <c r="CP721" s="482"/>
      <c r="CQ721" s="482"/>
      <c r="CR721" s="482"/>
      <c r="CS721" s="493"/>
      <c r="CT721" s="479"/>
      <c r="CU721" s="482"/>
      <c r="CV721" s="493"/>
      <c r="CW721" s="479"/>
      <c r="CX721" s="482"/>
      <c r="CY721" s="482"/>
      <c r="CZ721" s="482"/>
      <c r="DA721" s="482"/>
      <c r="DB721" s="482"/>
      <c r="DC721" s="482"/>
      <c r="DD721" s="493"/>
      <c r="DE721" s="479"/>
      <c r="DF721" s="482"/>
      <c r="DG721" s="482"/>
      <c r="DH721" s="482"/>
      <c r="DI721" s="482"/>
      <c r="DJ721" s="482"/>
      <c r="DK721" s="482"/>
      <c r="DL721" s="482"/>
      <c r="DM721" s="482"/>
      <c r="DN721" s="493"/>
      <c r="DO721" s="479"/>
      <c r="DP721" s="482"/>
      <c r="DQ721" s="482"/>
      <c r="DR721" s="482"/>
      <c r="DS721" s="482"/>
      <c r="DT721" s="482"/>
      <c r="DU721" s="482"/>
      <c r="DV721" s="482"/>
      <c r="DW721" s="482"/>
      <c r="DX721" s="493"/>
      <c r="DY721" s="35"/>
      <c r="DZ721" s="35"/>
      <c r="EA721" s="35"/>
      <c r="EB721" s="35"/>
      <c r="EC721" s="35"/>
      <c r="ED721" s="571"/>
      <c r="EE721" s="570"/>
    </row>
    <row r="722" spans="1:135" s="20" customFormat="1" ht="17.149999999999999" customHeight="1">
      <c r="A722" s="35"/>
      <c r="B722" s="35"/>
      <c r="C722" s="7"/>
      <c r="D722" s="7"/>
      <c r="E722" s="7"/>
      <c r="F722" s="7"/>
      <c r="G722" s="7"/>
      <c r="H722" s="7"/>
      <c r="I722" s="7"/>
      <c r="J722" s="7"/>
      <c r="K722" s="7"/>
      <c r="L722" s="7"/>
      <c r="M722" s="7"/>
      <c r="N722" s="7"/>
      <c r="O722" s="7"/>
      <c r="P722" s="7"/>
      <c r="Q722" s="7"/>
      <c r="R722" s="7"/>
      <c r="S722" s="7"/>
      <c r="T722" s="7"/>
      <c r="U722" s="7"/>
      <c r="V722" s="28"/>
      <c r="W722" s="28"/>
      <c r="X722" s="28"/>
      <c r="Y722" s="7"/>
      <c r="Z722" s="7"/>
      <c r="AA722" s="7"/>
      <c r="AB722" s="7"/>
      <c r="AC722" s="7"/>
      <c r="AD722" s="7"/>
      <c r="AE722" s="7"/>
      <c r="AF722" s="7"/>
      <c r="AG722" s="7"/>
      <c r="AH722" s="7"/>
      <c r="AI722" s="7"/>
      <c r="AJ722" s="7"/>
      <c r="AK722" s="7"/>
      <c r="AL722" s="7"/>
      <c r="AM722" s="7"/>
      <c r="AN722" s="7"/>
      <c r="AO722" s="7"/>
      <c r="AP722" s="7"/>
      <c r="AQ722" s="7"/>
      <c r="AR722" s="7"/>
      <c r="AS722" s="7"/>
      <c r="AT722" s="7"/>
      <c r="AU722" s="7"/>
      <c r="AV722" s="7"/>
      <c r="AW722" s="7"/>
      <c r="AX722" s="7"/>
      <c r="AY722" s="7"/>
      <c r="AZ722" s="7"/>
      <c r="BA722" s="7"/>
      <c r="BB722" s="7"/>
      <c r="BC722" s="7"/>
      <c r="BD722" s="7"/>
      <c r="BE722" s="7"/>
      <c r="BF722" s="7"/>
      <c r="BG722" s="7"/>
      <c r="BH722" s="7"/>
      <c r="BI722" s="7"/>
      <c r="BJ722" s="7"/>
      <c r="BK722" s="7"/>
      <c r="BL722" s="7"/>
      <c r="BM722" s="35"/>
      <c r="BN722" s="35"/>
      <c r="BO722" s="35"/>
      <c r="BP722" s="35"/>
      <c r="BQ722" s="35"/>
      <c r="BR722" s="443"/>
      <c r="BS722" s="464"/>
      <c r="BT722" s="476"/>
      <c r="BU722" s="479"/>
      <c r="BV722" s="482"/>
      <c r="BW722" s="482"/>
      <c r="BX722" s="482"/>
      <c r="BY722" s="482"/>
      <c r="BZ722" s="493"/>
      <c r="CA722" s="479"/>
      <c r="CB722" s="482"/>
      <c r="CC722" s="493"/>
      <c r="CD722" s="479"/>
      <c r="CE722" s="482"/>
      <c r="CF722" s="482"/>
      <c r="CG722" s="482"/>
      <c r="CH722" s="482"/>
      <c r="CI722" s="482"/>
      <c r="CJ722" s="482"/>
      <c r="CK722" s="482"/>
      <c r="CL722" s="482"/>
      <c r="CM722" s="493"/>
      <c r="CN722" s="479"/>
      <c r="CO722" s="482"/>
      <c r="CP722" s="482"/>
      <c r="CQ722" s="482"/>
      <c r="CR722" s="482"/>
      <c r="CS722" s="493"/>
      <c r="CT722" s="479"/>
      <c r="CU722" s="482"/>
      <c r="CV722" s="493"/>
      <c r="CW722" s="479"/>
      <c r="CX722" s="482"/>
      <c r="CY722" s="482"/>
      <c r="CZ722" s="482"/>
      <c r="DA722" s="482"/>
      <c r="DB722" s="482"/>
      <c r="DC722" s="482"/>
      <c r="DD722" s="493"/>
      <c r="DE722" s="479"/>
      <c r="DF722" s="482"/>
      <c r="DG722" s="482"/>
      <c r="DH722" s="482"/>
      <c r="DI722" s="482"/>
      <c r="DJ722" s="482"/>
      <c r="DK722" s="482"/>
      <c r="DL722" s="482"/>
      <c r="DM722" s="482"/>
      <c r="DN722" s="493"/>
      <c r="DO722" s="479"/>
      <c r="DP722" s="482"/>
      <c r="DQ722" s="482"/>
      <c r="DR722" s="482"/>
      <c r="DS722" s="482"/>
      <c r="DT722" s="482"/>
      <c r="DU722" s="482"/>
      <c r="DV722" s="482"/>
      <c r="DW722" s="482"/>
      <c r="DX722" s="493"/>
      <c r="DY722" s="35"/>
      <c r="DZ722" s="35"/>
      <c r="EA722" s="35"/>
      <c r="EB722" s="35"/>
      <c r="EC722" s="35"/>
      <c r="ED722" s="571"/>
      <c r="EE722" s="570"/>
    </row>
    <row r="723" spans="1:135" s="20" customFormat="1" ht="17.149999999999999" customHeight="1">
      <c r="A723" s="35"/>
      <c r="B723" s="35"/>
      <c r="C723" s="7"/>
      <c r="D723" s="7"/>
      <c r="E723" s="7"/>
      <c r="F723" s="7"/>
      <c r="G723" s="7"/>
      <c r="H723" s="7"/>
      <c r="I723" s="7"/>
      <c r="J723" s="7"/>
      <c r="K723" s="7"/>
      <c r="L723" s="7"/>
      <c r="M723" s="7"/>
      <c r="N723" s="7"/>
      <c r="O723" s="7"/>
      <c r="P723" s="7"/>
      <c r="Q723" s="7"/>
      <c r="R723" s="7"/>
      <c r="S723" s="7"/>
      <c r="T723" s="7"/>
      <c r="U723" s="7"/>
      <c r="V723" s="28"/>
      <c r="W723" s="28"/>
      <c r="X723" s="28"/>
      <c r="Y723" s="7"/>
      <c r="Z723" s="7"/>
      <c r="AA723" s="7"/>
      <c r="AB723" s="7"/>
      <c r="AC723" s="7"/>
      <c r="AD723" s="7"/>
      <c r="AE723" s="7"/>
      <c r="AF723" s="7"/>
      <c r="AG723" s="7"/>
      <c r="AH723" s="7"/>
      <c r="AI723" s="7"/>
      <c r="AJ723" s="7"/>
      <c r="AK723" s="7"/>
      <c r="AL723" s="7"/>
      <c r="AM723" s="7"/>
      <c r="AN723" s="7"/>
      <c r="AO723" s="7"/>
      <c r="AP723" s="7"/>
      <c r="AQ723" s="7"/>
      <c r="AR723" s="7"/>
      <c r="AS723" s="7"/>
      <c r="AT723" s="7"/>
      <c r="AU723" s="7"/>
      <c r="AV723" s="7"/>
      <c r="AW723" s="7"/>
      <c r="AX723" s="7"/>
      <c r="AY723" s="7"/>
      <c r="AZ723" s="7"/>
      <c r="BA723" s="7"/>
      <c r="BB723" s="7"/>
      <c r="BC723" s="7"/>
      <c r="BD723" s="7"/>
      <c r="BE723" s="7"/>
      <c r="BF723" s="7"/>
      <c r="BG723" s="7"/>
      <c r="BH723" s="7"/>
      <c r="BI723" s="7"/>
      <c r="BJ723" s="7"/>
      <c r="BK723" s="7"/>
      <c r="BL723" s="7"/>
      <c r="BM723" s="35"/>
      <c r="BN723" s="35"/>
      <c r="BO723" s="35"/>
      <c r="BP723" s="35"/>
      <c r="BQ723" s="35"/>
      <c r="BR723" s="443"/>
      <c r="BS723" s="464"/>
      <c r="BT723" s="476"/>
      <c r="BU723" s="479"/>
      <c r="BV723" s="482"/>
      <c r="BW723" s="482"/>
      <c r="BX723" s="482"/>
      <c r="BY723" s="482"/>
      <c r="BZ723" s="493"/>
      <c r="CA723" s="479"/>
      <c r="CB723" s="482"/>
      <c r="CC723" s="493"/>
      <c r="CD723" s="479"/>
      <c r="CE723" s="482"/>
      <c r="CF723" s="482"/>
      <c r="CG723" s="482"/>
      <c r="CH723" s="482"/>
      <c r="CI723" s="482"/>
      <c r="CJ723" s="482"/>
      <c r="CK723" s="482"/>
      <c r="CL723" s="482"/>
      <c r="CM723" s="493"/>
      <c r="CN723" s="479"/>
      <c r="CO723" s="482"/>
      <c r="CP723" s="482"/>
      <c r="CQ723" s="482"/>
      <c r="CR723" s="482"/>
      <c r="CS723" s="493"/>
      <c r="CT723" s="479"/>
      <c r="CU723" s="482"/>
      <c r="CV723" s="493"/>
      <c r="CW723" s="479"/>
      <c r="CX723" s="482"/>
      <c r="CY723" s="482"/>
      <c r="CZ723" s="482"/>
      <c r="DA723" s="482"/>
      <c r="DB723" s="482"/>
      <c r="DC723" s="482"/>
      <c r="DD723" s="493"/>
      <c r="DE723" s="479"/>
      <c r="DF723" s="482"/>
      <c r="DG723" s="482"/>
      <c r="DH723" s="482"/>
      <c r="DI723" s="482"/>
      <c r="DJ723" s="482"/>
      <c r="DK723" s="482"/>
      <c r="DL723" s="482"/>
      <c r="DM723" s="482"/>
      <c r="DN723" s="493"/>
      <c r="DO723" s="479"/>
      <c r="DP723" s="482"/>
      <c r="DQ723" s="482"/>
      <c r="DR723" s="482"/>
      <c r="DS723" s="482"/>
      <c r="DT723" s="482"/>
      <c r="DU723" s="482"/>
      <c r="DV723" s="482"/>
      <c r="DW723" s="482"/>
      <c r="DX723" s="493"/>
      <c r="DY723" s="35"/>
      <c r="DZ723" s="35"/>
      <c r="EA723" s="35"/>
      <c r="EB723" s="35"/>
      <c r="EC723" s="35"/>
      <c r="ED723" s="571"/>
      <c r="EE723" s="570"/>
    </row>
    <row r="724" spans="1:135" s="20" customFormat="1" ht="17.149999999999999" customHeight="1">
      <c r="A724" s="35"/>
      <c r="B724" s="35"/>
      <c r="C724" s="7"/>
      <c r="D724" s="7"/>
      <c r="E724" s="7"/>
      <c r="F724" s="7"/>
      <c r="G724" s="7"/>
      <c r="H724" s="7"/>
      <c r="I724" s="7"/>
      <c r="J724" s="7"/>
      <c r="K724" s="7"/>
      <c r="L724" s="7"/>
      <c r="M724" s="7"/>
      <c r="N724" s="7"/>
      <c r="O724" s="7"/>
      <c r="P724" s="7"/>
      <c r="Q724" s="7"/>
      <c r="R724" s="7"/>
      <c r="S724" s="7"/>
      <c r="T724" s="7"/>
      <c r="U724" s="7"/>
      <c r="V724" s="7"/>
      <c r="W724" s="7"/>
      <c r="X724" s="7"/>
      <c r="Y724" s="7"/>
      <c r="Z724" s="7"/>
      <c r="AA724" s="7"/>
      <c r="AB724" s="7"/>
      <c r="AC724" s="7"/>
      <c r="AD724" s="7"/>
      <c r="AE724" s="7"/>
      <c r="AF724" s="7"/>
      <c r="AG724" s="7"/>
      <c r="AH724" s="7"/>
      <c r="AI724" s="7"/>
      <c r="AJ724" s="7"/>
      <c r="AK724" s="7"/>
      <c r="AL724" s="7"/>
      <c r="AM724" s="7"/>
      <c r="AN724" s="7"/>
      <c r="AO724" s="7"/>
      <c r="AP724" s="7"/>
      <c r="AQ724" s="7"/>
      <c r="AR724" s="7"/>
      <c r="AS724" s="7"/>
      <c r="AT724" s="7"/>
      <c r="AU724" s="7"/>
      <c r="AV724" s="7"/>
      <c r="AW724" s="7"/>
      <c r="AX724" s="7"/>
      <c r="AY724" s="7"/>
      <c r="AZ724" s="7"/>
      <c r="BA724" s="7"/>
      <c r="BB724" s="7"/>
      <c r="BC724" s="7"/>
      <c r="BD724" s="7"/>
      <c r="BE724" s="7"/>
      <c r="BF724" s="7"/>
      <c r="BG724" s="7"/>
      <c r="BH724" s="7"/>
      <c r="BI724" s="28"/>
      <c r="BJ724" s="28"/>
      <c r="BK724" s="28"/>
      <c r="BL724" s="28"/>
      <c r="BM724" s="35"/>
      <c r="BN724" s="35"/>
      <c r="BO724" s="35"/>
      <c r="BP724" s="35"/>
      <c r="BQ724" s="35"/>
      <c r="BR724" s="443"/>
      <c r="BS724" s="464"/>
      <c r="BT724" s="476"/>
      <c r="BU724" s="479"/>
      <c r="BV724" s="482"/>
      <c r="BW724" s="482"/>
      <c r="BX724" s="482"/>
      <c r="BY724" s="482"/>
      <c r="BZ724" s="493"/>
      <c r="CA724" s="479"/>
      <c r="CB724" s="482"/>
      <c r="CC724" s="493"/>
      <c r="CD724" s="479"/>
      <c r="CE724" s="482"/>
      <c r="CF724" s="482"/>
      <c r="CG724" s="482"/>
      <c r="CH724" s="482"/>
      <c r="CI724" s="482"/>
      <c r="CJ724" s="482"/>
      <c r="CK724" s="482"/>
      <c r="CL724" s="482"/>
      <c r="CM724" s="493"/>
      <c r="CN724" s="479"/>
      <c r="CO724" s="482"/>
      <c r="CP724" s="482"/>
      <c r="CQ724" s="482"/>
      <c r="CR724" s="482"/>
      <c r="CS724" s="493"/>
      <c r="CT724" s="479"/>
      <c r="CU724" s="482"/>
      <c r="CV724" s="493"/>
      <c r="CW724" s="479"/>
      <c r="CX724" s="482"/>
      <c r="CY724" s="482"/>
      <c r="CZ724" s="482"/>
      <c r="DA724" s="482"/>
      <c r="DB724" s="482"/>
      <c r="DC724" s="482"/>
      <c r="DD724" s="493"/>
      <c r="DE724" s="479"/>
      <c r="DF724" s="482"/>
      <c r="DG724" s="482"/>
      <c r="DH724" s="482"/>
      <c r="DI724" s="482"/>
      <c r="DJ724" s="482"/>
      <c r="DK724" s="482"/>
      <c r="DL724" s="482"/>
      <c r="DM724" s="482"/>
      <c r="DN724" s="493"/>
      <c r="DO724" s="479"/>
      <c r="DP724" s="482"/>
      <c r="DQ724" s="482"/>
      <c r="DR724" s="482"/>
      <c r="DS724" s="482"/>
      <c r="DT724" s="482"/>
      <c r="DU724" s="482"/>
      <c r="DV724" s="482"/>
      <c r="DW724" s="482"/>
      <c r="DX724" s="493"/>
      <c r="DY724" s="35"/>
      <c r="DZ724" s="35"/>
      <c r="EA724" s="35"/>
      <c r="EB724" s="35"/>
      <c r="EC724" s="35"/>
      <c r="ED724" s="571"/>
      <c r="EE724" s="570"/>
    </row>
    <row r="725" spans="1:135" s="20" customFormat="1" ht="17.149999999999999" customHeight="1">
      <c r="A725" s="35"/>
      <c r="B725" s="35"/>
      <c r="C725" s="7"/>
      <c r="D725" s="7"/>
      <c r="E725" s="7"/>
      <c r="F725" s="7"/>
      <c r="G725" s="7"/>
      <c r="H725" s="7"/>
      <c r="I725" s="7"/>
      <c r="J725" s="7"/>
      <c r="K725" s="7"/>
      <c r="L725" s="7"/>
      <c r="M725" s="7"/>
      <c r="N725" s="7"/>
      <c r="O725" s="7"/>
      <c r="P725" s="7"/>
      <c r="Q725" s="7"/>
      <c r="R725" s="7"/>
      <c r="S725" s="7"/>
      <c r="T725" s="7"/>
      <c r="U725" s="7"/>
      <c r="V725" s="7"/>
      <c r="W725" s="7"/>
      <c r="X725" s="7"/>
      <c r="Y725" s="7"/>
      <c r="Z725" s="7"/>
      <c r="AA725" s="7"/>
      <c r="AB725" s="7"/>
      <c r="AC725" s="7"/>
      <c r="AD725" s="7"/>
      <c r="AE725" s="7"/>
      <c r="AF725" s="7"/>
      <c r="AG725" s="7"/>
      <c r="AH725" s="7"/>
      <c r="AI725" s="7"/>
      <c r="AJ725" s="7"/>
      <c r="AK725" s="7"/>
      <c r="AL725" s="7"/>
      <c r="AM725" s="7"/>
      <c r="AN725" s="7"/>
      <c r="AO725" s="7"/>
      <c r="AP725" s="7"/>
      <c r="AQ725" s="7"/>
      <c r="AR725" s="7"/>
      <c r="AS725" s="7"/>
      <c r="AT725" s="7"/>
      <c r="AU725" s="7"/>
      <c r="AV725" s="7"/>
      <c r="AW725" s="7"/>
      <c r="AX725" s="7"/>
      <c r="AY725" s="7"/>
      <c r="AZ725" s="7"/>
      <c r="BA725" s="7"/>
      <c r="BB725" s="7"/>
      <c r="BC725" s="7"/>
      <c r="BD725" s="7"/>
      <c r="BE725" s="7"/>
      <c r="BF725" s="7"/>
      <c r="BG725" s="7"/>
      <c r="BH725" s="7"/>
      <c r="BI725" s="7"/>
      <c r="BJ725" s="7"/>
      <c r="BK725" s="7"/>
      <c r="BL725" s="7"/>
      <c r="BM725" s="35"/>
      <c r="BN725" s="35"/>
      <c r="BO725" s="35"/>
      <c r="BP725" s="35"/>
      <c r="BQ725" s="35"/>
      <c r="BR725" s="443"/>
      <c r="BS725" s="464"/>
      <c r="BT725" s="476"/>
      <c r="BU725" s="479"/>
      <c r="BV725" s="482"/>
      <c r="BW725" s="482"/>
      <c r="BX725" s="482"/>
      <c r="BY725" s="482"/>
      <c r="BZ725" s="493"/>
      <c r="CA725" s="479"/>
      <c r="CB725" s="482"/>
      <c r="CC725" s="493"/>
      <c r="CD725" s="479"/>
      <c r="CE725" s="482"/>
      <c r="CF725" s="482"/>
      <c r="CG725" s="482"/>
      <c r="CH725" s="482"/>
      <c r="CI725" s="482"/>
      <c r="CJ725" s="482"/>
      <c r="CK725" s="482"/>
      <c r="CL725" s="482"/>
      <c r="CM725" s="493"/>
      <c r="CN725" s="479"/>
      <c r="CO725" s="482"/>
      <c r="CP725" s="482"/>
      <c r="CQ725" s="482"/>
      <c r="CR725" s="482"/>
      <c r="CS725" s="493"/>
      <c r="CT725" s="479"/>
      <c r="CU725" s="482"/>
      <c r="CV725" s="493"/>
      <c r="CW725" s="479"/>
      <c r="CX725" s="482"/>
      <c r="CY725" s="482"/>
      <c r="CZ725" s="482"/>
      <c r="DA725" s="482"/>
      <c r="DB725" s="482"/>
      <c r="DC725" s="482"/>
      <c r="DD725" s="493"/>
      <c r="DE725" s="479"/>
      <c r="DF725" s="482"/>
      <c r="DG725" s="482"/>
      <c r="DH725" s="482"/>
      <c r="DI725" s="482"/>
      <c r="DJ725" s="482"/>
      <c r="DK725" s="482"/>
      <c r="DL725" s="482"/>
      <c r="DM725" s="482"/>
      <c r="DN725" s="493"/>
      <c r="DO725" s="479"/>
      <c r="DP725" s="482"/>
      <c r="DQ725" s="482"/>
      <c r="DR725" s="482"/>
      <c r="DS725" s="482"/>
      <c r="DT725" s="482"/>
      <c r="DU725" s="482"/>
      <c r="DV725" s="482"/>
      <c r="DW725" s="482"/>
      <c r="DX725" s="493"/>
      <c r="DY725" s="35"/>
      <c r="DZ725" s="35"/>
      <c r="EA725" s="35"/>
      <c r="EB725" s="35"/>
      <c r="EC725" s="35"/>
      <c r="ED725" s="571"/>
      <c r="EE725" s="570"/>
    </row>
    <row r="726" spans="1:135" s="20" customFormat="1" ht="17.149999999999999" customHeight="1">
      <c r="A726" s="35"/>
      <c r="B726" s="35"/>
      <c r="C726" s="28"/>
      <c r="D726" s="28"/>
      <c r="E726" s="7"/>
      <c r="F726" s="7"/>
      <c r="G726" s="7"/>
      <c r="H726" s="7"/>
      <c r="I726" s="7"/>
      <c r="J726" s="7"/>
      <c r="K726" s="7"/>
      <c r="L726" s="7"/>
      <c r="M726" s="7"/>
      <c r="N726" s="7"/>
      <c r="O726" s="7"/>
      <c r="P726" s="7"/>
      <c r="Q726" s="7"/>
      <c r="R726" s="7"/>
      <c r="S726" s="7"/>
      <c r="T726" s="28"/>
      <c r="U726" s="7"/>
      <c r="V726" s="7"/>
      <c r="W726" s="7"/>
      <c r="X726" s="7"/>
      <c r="Y726" s="7"/>
      <c r="Z726" s="7"/>
      <c r="AA726" s="7"/>
      <c r="AB726" s="7"/>
      <c r="AC726" s="7"/>
      <c r="AD726" s="7"/>
      <c r="AE726" s="7"/>
      <c r="AF726" s="7"/>
      <c r="AG726" s="28"/>
      <c r="AH726" s="7"/>
      <c r="AI726" s="7"/>
      <c r="AJ726" s="7"/>
      <c r="AK726" s="7"/>
      <c r="AL726" s="7"/>
      <c r="AM726" s="7"/>
      <c r="AN726" s="7"/>
      <c r="AO726" s="7"/>
      <c r="AP726" s="7"/>
      <c r="AQ726" s="7"/>
      <c r="AR726" s="7"/>
      <c r="AS726" s="7"/>
      <c r="AT726" s="28"/>
      <c r="AU726" s="7"/>
      <c r="AV726" s="7"/>
      <c r="AW726" s="7"/>
      <c r="AX726" s="7"/>
      <c r="AY726" s="7"/>
      <c r="AZ726" s="7"/>
      <c r="BA726" s="7"/>
      <c r="BB726" s="7"/>
      <c r="BC726" s="7"/>
      <c r="BD726" s="7"/>
      <c r="BE726" s="7"/>
      <c r="BF726" s="7"/>
      <c r="BG726" s="7"/>
      <c r="BH726" s="7"/>
      <c r="BI726" s="7"/>
      <c r="BJ726" s="7"/>
      <c r="BK726" s="7"/>
      <c r="BL726" s="7"/>
      <c r="BM726" s="35"/>
      <c r="BN726" s="35"/>
      <c r="BO726" s="35"/>
      <c r="BP726" s="35"/>
      <c r="BQ726" s="35"/>
      <c r="BR726" s="443"/>
      <c r="BS726" s="464"/>
      <c r="BT726" s="476"/>
      <c r="BU726" s="479"/>
      <c r="BV726" s="482"/>
      <c r="BW726" s="482"/>
      <c r="BX726" s="482"/>
      <c r="BY726" s="482"/>
      <c r="BZ726" s="493"/>
      <c r="CA726" s="479"/>
      <c r="CB726" s="482"/>
      <c r="CC726" s="493"/>
      <c r="CD726" s="479"/>
      <c r="CE726" s="482"/>
      <c r="CF726" s="482"/>
      <c r="CG726" s="482"/>
      <c r="CH726" s="482"/>
      <c r="CI726" s="482"/>
      <c r="CJ726" s="482"/>
      <c r="CK726" s="482"/>
      <c r="CL726" s="482"/>
      <c r="CM726" s="493"/>
      <c r="CN726" s="479"/>
      <c r="CO726" s="482"/>
      <c r="CP726" s="482"/>
      <c r="CQ726" s="482"/>
      <c r="CR726" s="482"/>
      <c r="CS726" s="493"/>
      <c r="CT726" s="479"/>
      <c r="CU726" s="482"/>
      <c r="CV726" s="493"/>
      <c r="CW726" s="479"/>
      <c r="CX726" s="482"/>
      <c r="CY726" s="482"/>
      <c r="CZ726" s="482"/>
      <c r="DA726" s="482"/>
      <c r="DB726" s="482"/>
      <c r="DC726" s="482"/>
      <c r="DD726" s="493"/>
      <c r="DE726" s="479"/>
      <c r="DF726" s="482"/>
      <c r="DG726" s="482"/>
      <c r="DH726" s="482"/>
      <c r="DI726" s="482"/>
      <c r="DJ726" s="482"/>
      <c r="DK726" s="482"/>
      <c r="DL726" s="482"/>
      <c r="DM726" s="482"/>
      <c r="DN726" s="493"/>
      <c r="DO726" s="479"/>
      <c r="DP726" s="482"/>
      <c r="DQ726" s="482"/>
      <c r="DR726" s="482"/>
      <c r="DS726" s="482"/>
      <c r="DT726" s="482"/>
      <c r="DU726" s="482"/>
      <c r="DV726" s="482"/>
      <c r="DW726" s="482"/>
      <c r="DX726" s="493"/>
      <c r="DY726" s="35"/>
      <c r="DZ726" s="35"/>
      <c r="EA726" s="35"/>
      <c r="EB726" s="35"/>
      <c r="EC726" s="35"/>
      <c r="ED726" s="571"/>
      <c r="EE726" s="570"/>
    </row>
    <row r="727" spans="1:135" s="20" customFormat="1" ht="17.149999999999999" customHeight="1">
      <c r="A727" s="35"/>
      <c r="B727" s="35"/>
      <c r="C727" s="28"/>
      <c r="D727" s="28"/>
      <c r="E727" s="7"/>
      <c r="F727" s="7"/>
      <c r="G727" s="7"/>
      <c r="H727" s="7"/>
      <c r="I727" s="7"/>
      <c r="J727" s="7"/>
      <c r="K727" s="7"/>
      <c r="L727" s="7"/>
      <c r="M727" s="7"/>
      <c r="N727" s="7"/>
      <c r="O727" s="7"/>
      <c r="P727" s="7"/>
      <c r="Q727" s="7"/>
      <c r="R727" s="7"/>
      <c r="S727" s="7"/>
      <c r="T727" s="28"/>
      <c r="U727" s="7"/>
      <c r="V727" s="7"/>
      <c r="W727" s="7"/>
      <c r="X727" s="7"/>
      <c r="Y727" s="7"/>
      <c r="Z727" s="7"/>
      <c r="AA727" s="7"/>
      <c r="AB727" s="7"/>
      <c r="AC727" s="7"/>
      <c r="AD727" s="7"/>
      <c r="AE727" s="7"/>
      <c r="AF727" s="7"/>
      <c r="AG727" s="28"/>
      <c r="AH727" s="7"/>
      <c r="AI727" s="7"/>
      <c r="AJ727" s="7"/>
      <c r="AK727" s="7"/>
      <c r="AL727" s="7"/>
      <c r="AM727" s="7"/>
      <c r="AN727" s="7"/>
      <c r="AO727" s="7"/>
      <c r="AP727" s="7"/>
      <c r="AQ727" s="7"/>
      <c r="AR727" s="7"/>
      <c r="AS727" s="7"/>
      <c r="AT727" s="28"/>
      <c r="AU727" s="7"/>
      <c r="AV727" s="7"/>
      <c r="AW727" s="7"/>
      <c r="AX727" s="7"/>
      <c r="AY727" s="7"/>
      <c r="AZ727" s="7"/>
      <c r="BA727" s="7"/>
      <c r="BB727" s="7"/>
      <c r="BC727" s="7"/>
      <c r="BD727" s="7"/>
      <c r="BE727" s="7"/>
      <c r="BF727" s="7"/>
      <c r="BG727" s="7"/>
      <c r="BH727" s="7"/>
      <c r="BI727" s="7"/>
      <c r="BJ727" s="7"/>
      <c r="BK727" s="7"/>
      <c r="BL727" s="7"/>
      <c r="BM727" s="35"/>
      <c r="BN727" s="35"/>
      <c r="BO727" s="35"/>
      <c r="BP727" s="35"/>
      <c r="BQ727" s="35"/>
      <c r="BR727" s="443"/>
      <c r="BS727" s="464"/>
      <c r="BT727" s="476"/>
      <c r="BU727" s="479"/>
      <c r="BV727" s="482"/>
      <c r="BW727" s="482"/>
      <c r="BX727" s="482"/>
      <c r="BY727" s="482"/>
      <c r="BZ727" s="493"/>
      <c r="CA727" s="479"/>
      <c r="CB727" s="482"/>
      <c r="CC727" s="493"/>
      <c r="CD727" s="479"/>
      <c r="CE727" s="482"/>
      <c r="CF727" s="482"/>
      <c r="CG727" s="482"/>
      <c r="CH727" s="482"/>
      <c r="CI727" s="482"/>
      <c r="CJ727" s="482"/>
      <c r="CK727" s="482"/>
      <c r="CL727" s="482"/>
      <c r="CM727" s="493"/>
      <c r="CN727" s="479"/>
      <c r="CO727" s="482"/>
      <c r="CP727" s="482"/>
      <c r="CQ727" s="482"/>
      <c r="CR727" s="482"/>
      <c r="CS727" s="493"/>
      <c r="CT727" s="479"/>
      <c r="CU727" s="482"/>
      <c r="CV727" s="493"/>
      <c r="CW727" s="479"/>
      <c r="CX727" s="482"/>
      <c r="CY727" s="482"/>
      <c r="CZ727" s="482"/>
      <c r="DA727" s="482"/>
      <c r="DB727" s="482"/>
      <c r="DC727" s="482"/>
      <c r="DD727" s="493"/>
      <c r="DE727" s="479"/>
      <c r="DF727" s="482"/>
      <c r="DG727" s="482"/>
      <c r="DH727" s="482"/>
      <c r="DI727" s="482"/>
      <c r="DJ727" s="482"/>
      <c r="DK727" s="482"/>
      <c r="DL727" s="482"/>
      <c r="DM727" s="482"/>
      <c r="DN727" s="493"/>
      <c r="DO727" s="479"/>
      <c r="DP727" s="482"/>
      <c r="DQ727" s="482"/>
      <c r="DR727" s="482"/>
      <c r="DS727" s="482"/>
      <c r="DT727" s="482"/>
      <c r="DU727" s="482"/>
      <c r="DV727" s="482"/>
      <c r="DW727" s="482"/>
      <c r="DX727" s="493"/>
      <c r="DY727" s="35"/>
      <c r="DZ727" s="35"/>
      <c r="EA727" s="35"/>
      <c r="EB727" s="35"/>
      <c r="EC727" s="35"/>
      <c r="ED727" s="571"/>
      <c r="EE727" s="570"/>
    </row>
    <row r="728" spans="1:135" s="20" customFormat="1" ht="17.149999999999999" customHeight="1">
      <c r="A728" s="35"/>
      <c r="B728" s="35"/>
      <c r="C728" s="28"/>
      <c r="D728" s="28"/>
      <c r="E728" s="7"/>
      <c r="F728" s="7"/>
      <c r="G728" s="7"/>
      <c r="H728" s="7"/>
      <c r="I728" s="7"/>
      <c r="J728" s="7"/>
      <c r="K728" s="7"/>
      <c r="L728" s="7"/>
      <c r="M728" s="7"/>
      <c r="N728" s="7"/>
      <c r="O728" s="7"/>
      <c r="P728" s="7"/>
      <c r="Q728" s="7"/>
      <c r="R728" s="7"/>
      <c r="S728" s="7"/>
      <c r="T728" s="28"/>
      <c r="U728" s="7"/>
      <c r="V728" s="7"/>
      <c r="W728" s="7"/>
      <c r="X728" s="7"/>
      <c r="Y728" s="7"/>
      <c r="Z728" s="7"/>
      <c r="AA728" s="7"/>
      <c r="AB728" s="7"/>
      <c r="AC728" s="7"/>
      <c r="AD728" s="7"/>
      <c r="AE728" s="7"/>
      <c r="AF728" s="7"/>
      <c r="AG728" s="28"/>
      <c r="AH728" s="7"/>
      <c r="AI728" s="7"/>
      <c r="AJ728" s="7"/>
      <c r="AK728" s="7"/>
      <c r="AL728" s="7"/>
      <c r="AM728" s="7"/>
      <c r="AN728" s="7"/>
      <c r="AO728" s="7"/>
      <c r="AP728" s="7"/>
      <c r="AQ728" s="7"/>
      <c r="AR728" s="7"/>
      <c r="AS728" s="7"/>
      <c r="AT728" s="28"/>
      <c r="AU728" s="7"/>
      <c r="AV728" s="7"/>
      <c r="AW728" s="7"/>
      <c r="AX728" s="7"/>
      <c r="AY728" s="7"/>
      <c r="AZ728" s="7"/>
      <c r="BA728" s="7"/>
      <c r="BB728" s="7"/>
      <c r="BC728" s="7"/>
      <c r="BD728" s="7"/>
      <c r="BE728" s="7"/>
      <c r="BF728" s="7"/>
      <c r="BG728" s="7"/>
      <c r="BH728" s="7"/>
      <c r="BI728" s="7"/>
      <c r="BJ728" s="7"/>
      <c r="BK728" s="7"/>
      <c r="BL728" s="7"/>
      <c r="BM728" s="35"/>
      <c r="BN728" s="35"/>
      <c r="BO728" s="35"/>
      <c r="BP728" s="35"/>
      <c r="BQ728" s="35"/>
      <c r="BR728" s="443"/>
      <c r="BS728" s="464"/>
      <c r="BT728" s="476"/>
      <c r="BU728" s="479"/>
      <c r="BV728" s="482"/>
      <c r="BW728" s="482"/>
      <c r="BX728" s="482"/>
      <c r="BY728" s="482"/>
      <c r="BZ728" s="493"/>
      <c r="CA728" s="479"/>
      <c r="CB728" s="482"/>
      <c r="CC728" s="493"/>
      <c r="CD728" s="479"/>
      <c r="CE728" s="482"/>
      <c r="CF728" s="482"/>
      <c r="CG728" s="482"/>
      <c r="CH728" s="482"/>
      <c r="CI728" s="482"/>
      <c r="CJ728" s="482"/>
      <c r="CK728" s="482"/>
      <c r="CL728" s="482"/>
      <c r="CM728" s="493"/>
      <c r="CN728" s="479"/>
      <c r="CO728" s="482"/>
      <c r="CP728" s="482"/>
      <c r="CQ728" s="482"/>
      <c r="CR728" s="482"/>
      <c r="CS728" s="493"/>
      <c r="CT728" s="479"/>
      <c r="CU728" s="482"/>
      <c r="CV728" s="493"/>
      <c r="CW728" s="479"/>
      <c r="CX728" s="482"/>
      <c r="CY728" s="482"/>
      <c r="CZ728" s="482"/>
      <c r="DA728" s="482"/>
      <c r="DB728" s="482"/>
      <c r="DC728" s="482"/>
      <c r="DD728" s="493"/>
      <c r="DE728" s="479"/>
      <c r="DF728" s="482"/>
      <c r="DG728" s="482"/>
      <c r="DH728" s="482"/>
      <c r="DI728" s="482"/>
      <c r="DJ728" s="482"/>
      <c r="DK728" s="482"/>
      <c r="DL728" s="482"/>
      <c r="DM728" s="482"/>
      <c r="DN728" s="493"/>
      <c r="DO728" s="479"/>
      <c r="DP728" s="482"/>
      <c r="DQ728" s="482"/>
      <c r="DR728" s="482"/>
      <c r="DS728" s="482"/>
      <c r="DT728" s="482"/>
      <c r="DU728" s="482"/>
      <c r="DV728" s="482"/>
      <c r="DW728" s="482"/>
      <c r="DX728" s="493"/>
      <c r="DY728" s="35"/>
      <c r="DZ728" s="35"/>
      <c r="EA728" s="35"/>
      <c r="EB728" s="35"/>
      <c r="EC728" s="35"/>
      <c r="ED728" s="571"/>
      <c r="EE728" s="570"/>
    </row>
    <row r="729" spans="1:135" s="20" customFormat="1" ht="17.149999999999999" customHeight="1">
      <c r="A729" s="35"/>
      <c r="B729" s="35"/>
      <c r="C729" s="28"/>
      <c r="D729" s="28"/>
      <c r="E729" s="7"/>
      <c r="F729" s="7"/>
      <c r="G729" s="7"/>
      <c r="H729" s="7"/>
      <c r="I729" s="7"/>
      <c r="J729" s="7"/>
      <c r="K729" s="7"/>
      <c r="L729" s="7"/>
      <c r="M729" s="7"/>
      <c r="N729" s="7"/>
      <c r="O729" s="7"/>
      <c r="P729" s="7"/>
      <c r="Q729" s="7"/>
      <c r="R729" s="7"/>
      <c r="S729" s="7"/>
      <c r="T729" s="28"/>
      <c r="U729" s="7"/>
      <c r="V729" s="7"/>
      <c r="W729" s="7"/>
      <c r="X729" s="7"/>
      <c r="Y729" s="7"/>
      <c r="Z729" s="7"/>
      <c r="AA729" s="7"/>
      <c r="AB729" s="7"/>
      <c r="AC729" s="7"/>
      <c r="AD729" s="7"/>
      <c r="AE729" s="7"/>
      <c r="AF729" s="7"/>
      <c r="AG729" s="28"/>
      <c r="AH729" s="7"/>
      <c r="AI729" s="7"/>
      <c r="AJ729" s="7"/>
      <c r="AK729" s="7"/>
      <c r="AL729" s="7"/>
      <c r="AM729" s="7"/>
      <c r="AN729" s="7"/>
      <c r="AO729" s="7"/>
      <c r="AP729" s="7"/>
      <c r="AQ729" s="7"/>
      <c r="AR729" s="7"/>
      <c r="AS729" s="7"/>
      <c r="AT729" s="28"/>
      <c r="AU729" s="7"/>
      <c r="AV729" s="7"/>
      <c r="AW729" s="7"/>
      <c r="AX729" s="7"/>
      <c r="AY729" s="7"/>
      <c r="AZ729" s="7"/>
      <c r="BA729" s="7"/>
      <c r="BB729" s="7"/>
      <c r="BC729" s="7"/>
      <c r="BD729" s="7"/>
      <c r="BE729" s="7"/>
      <c r="BF729" s="7"/>
      <c r="BG729" s="7"/>
      <c r="BH729" s="7"/>
      <c r="BI729" s="7"/>
      <c r="BJ729" s="7"/>
      <c r="BK729" s="7"/>
      <c r="BL729" s="7"/>
      <c r="BM729" s="35"/>
      <c r="BN729" s="35"/>
      <c r="BO729" s="35"/>
      <c r="BP729" s="35"/>
      <c r="BQ729" s="35"/>
      <c r="BR729" s="443"/>
      <c r="BS729" s="464"/>
      <c r="BT729" s="476"/>
      <c r="BU729" s="479"/>
      <c r="BV729" s="482"/>
      <c r="BW729" s="482"/>
      <c r="BX729" s="482"/>
      <c r="BY729" s="482"/>
      <c r="BZ729" s="493"/>
      <c r="CA729" s="479"/>
      <c r="CB729" s="482"/>
      <c r="CC729" s="493"/>
      <c r="CD729" s="479"/>
      <c r="CE729" s="482"/>
      <c r="CF729" s="482"/>
      <c r="CG729" s="482"/>
      <c r="CH729" s="482"/>
      <c r="CI729" s="482"/>
      <c r="CJ729" s="482"/>
      <c r="CK729" s="482"/>
      <c r="CL729" s="482"/>
      <c r="CM729" s="493"/>
      <c r="CN729" s="479"/>
      <c r="CO729" s="482"/>
      <c r="CP729" s="482"/>
      <c r="CQ729" s="482"/>
      <c r="CR729" s="482"/>
      <c r="CS729" s="493"/>
      <c r="CT729" s="479"/>
      <c r="CU729" s="482"/>
      <c r="CV729" s="493"/>
      <c r="CW729" s="479"/>
      <c r="CX729" s="482"/>
      <c r="CY729" s="482"/>
      <c r="CZ729" s="482"/>
      <c r="DA729" s="482"/>
      <c r="DB729" s="482"/>
      <c r="DC729" s="482"/>
      <c r="DD729" s="493"/>
      <c r="DE729" s="479"/>
      <c r="DF729" s="482"/>
      <c r="DG729" s="482"/>
      <c r="DH729" s="482"/>
      <c r="DI729" s="482"/>
      <c r="DJ729" s="482"/>
      <c r="DK729" s="482"/>
      <c r="DL729" s="482"/>
      <c r="DM729" s="482"/>
      <c r="DN729" s="493"/>
      <c r="DO729" s="479"/>
      <c r="DP729" s="482"/>
      <c r="DQ729" s="482"/>
      <c r="DR729" s="482"/>
      <c r="DS729" s="482"/>
      <c r="DT729" s="482"/>
      <c r="DU729" s="482"/>
      <c r="DV729" s="482"/>
      <c r="DW729" s="482"/>
      <c r="DX729" s="493"/>
      <c r="DY729" s="35"/>
      <c r="DZ729" s="35"/>
      <c r="EA729" s="35"/>
      <c r="EB729" s="35"/>
      <c r="EC729" s="35"/>
      <c r="ED729" s="571"/>
      <c r="EE729" s="570"/>
    </row>
    <row r="730" spans="1:135" s="20" customFormat="1" ht="17.149999999999999" customHeight="1">
      <c r="A730" s="35"/>
      <c r="B730" s="35"/>
      <c r="C730" s="28"/>
      <c r="D730" s="28"/>
      <c r="E730" s="7"/>
      <c r="F730" s="7"/>
      <c r="G730" s="7"/>
      <c r="H730" s="7"/>
      <c r="I730" s="7"/>
      <c r="J730" s="7"/>
      <c r="K730" s="7"/>
      <c r="L730" s="7"/>
      <c r="M730" s="7"/>
      <c r="N730" s="7"/>
      <c r="O730" s="7"/>
      <c r="P730" s="7"/>
      <c r="Q730" s="7"/>
      <c r="R730" s="7"/>
      <c r="S730" s="7"/>
      <c r="T730" s="28"/>
      <c r="U730" s="7"/>
      <c r="V730" s="7"/>
      <c r="W730" s="7"/>
      <c r="X730" s="7"/>
      <c r="Y730" s="7"/>
      <c r="Z730" s="7"/>
      <c r="AA730" s="7"/>
      <c r="AB730" s="7"/>
      <c r="AC730" s="7"/>
      <c r="AD730" s="7"/>
      <c r="AE730" s="7"/>
      <c r="AF730" s="7"/>
      <c r="AG730" s="28"/>
      <c r="AH730" s="7"/>
      <c r="AI730" s="7"/>
      <c r="AJ730" s="7"/>
      <c r="AK730" s="7"/>
      <c r="AL730" s="7"/>
      <c r="AM730" s="7"/>
      <c r="AN730" s="7"/>
      <c r="AO730" s="7"/>
      <c r="AP730" s="7"/>
      <c r="AQ730" s="7"/>
      <c r="AR730" s="7"/>
      <c r="AS730" s="7"/>
      <c r="AT730" s="28"/>
      <c r="AU730" s="7"/>
      <c r="AV730" s="7"/>
      <c r="AW730" s="7"/>
      <c r="AX730" s="7"/>
      <c r="AY730" s="7"/>
      <c r="AZ730" s="7"/>
      <c r="BA730" s="7"/>
      <c r="BB730" s="7"/>
      <c r="BC730" s="7"/>
      <c r="BD730" s="7"/>
      <c r="BE730" s="7"/>
      <c r="BF730" s="7"/>
      <c r="BG730" s="7"/>
      <c r="BH730" s="7"/>
      <c r="BI730" s="7"/>
      <c r="BJ730" s="7"/>
      <c r="BK730" s="7"/>
      <c r="BL730" s="7"/>
      <c r="BM730" s="35"/>
      <c r="BN730" s="35"/>
      <c r="BO730" s="35"/>
      <c r="BP730" s="35"/>
      <c r="BQ730" s="35"/>
      <c r="BR730" s="443"/>
      <c r="BS730" s="464"/>
      <c r="BT730" s="476"/>
      <c r="BU730" s="479"/>
      <c r="BV730" s="482"/>
      <c r="BW730" s="482"/>
      <c r="BX730" s="482"/>
      <c r="BY730" s="482"/>
      <c r="BZ730" s="493"/>
      <c r="CA730" s="479"/>
      <c r="CB730" s="482"/>
      <c r="CC730" s="493"/>
      <c r="CD730" s="479"/>
      <c r="CE730" s="482"/>
      <c r="CF730" s="482"/>
      <c r="CG730" s="482"/>
      <c r="CH730" s="482"/>
      <c r="CI730" s="482"/>
      <c r="CJ730" s="482"/>
      <c r="CK730" s="482"/>
      <c r="CL730" s="482"/>
      <c r="CM730" s="493"/>
      <c r="CN730" s="479"/>
      <c r="CO730" s="482"/>
      <c r="CP730" s="482"/>
      <c r="CQ730" s="482"/>
      <c r="CR730" s="482"/>
      <c r="CS730" s="493"/>
      <c r="CT730" s="479"/>
      <c r="CU730" s="482"/>
      <c r="CV730" s="493"/>
      <c r="CW730" s="479"/>
      <c r="CX730" s="482"/>
      <c r="CY730" s="482"/>
      <c r="CZ730" s="482"/>
      <c r="DA730" s="482"/>
      <c r="DB730" s="482"/>
      <c r="DC730" s="482"/>
      <c r="DD730" s="493"/>
      <c r="DE730" s="479"/>
      <c r="DF730" s="482"/>
      <c r="DG730" s="482"/>
      <c r="DH730" s="482"/>
      <c r="DI730" s="482"/>
      <c r="DJ730" s="482"/>
      <c r="DK730" s="482"/>
      <c r="DL730" s="482"/>
      <c r="DM730" s="482"/>
      <c r="DN730" s="493"/>
      <c r="DO730" s="479"/>
      <c r="DP730" s="482"/>
      <c r="DQ730" s="482"/>
      <c r="DR730" s="482"/>
      <c r="DS730" s="482"/>
      <c r="DT730" s="482"/>
      <c r="DU730" s="482"/>
      <c r="DV730" s="482"/>
      <c r="DW730" s="482"/>
      <c r="DX730" s="493"/>
      <c r="DY730" s="35"/>
      <c r="DZ730" s="35"/>
      <c r="EA730" s="35"/>
      <c r="EB730" s="35"/>
      <c r="EC730" s="35"/>
      <c r="ED730" s="571"/>
      <c r="EE730" s="570"/>
    </row>
    <row r="731" spans="1:135" s="20" customFormat="1" ht="17.149999999999999" customHeight="1">
      <c r="A731" s="35"/>
      <c r="B731" s="35"/>
      <c r="C731" s="28"/>
      <c r="D731" s="28"/>
      <c r="E731" s="7"/>
      <c r="F731" s="7"/>
      <c r="G731" s="7"/>
      <c r="H731" s="7"/>
      <c r="I731" s="7"/>
      <c r="J731" s="7"/>
      <c r="K731" s="7"/>
      <c r="L731" s="7"/>
      <c r="M731" s="7"/>
      <c r="N731" s="7"/>
      <c r="O731" s="7"/>
      <c r="P731" s="7"/>
      <c r="Q731" s="7"/>
      <c r="R731" s="7"/>
      <c r="S731" s="7"/>
      <c r="T731" s="28"/>
      <c r="U731" s="7"/>
      <c r="V731" s="7"/>
      <c r="W731" s="7"/>
      <c r="X731" s="7"/>
      <c r="Y731" s="7"/>
      <c r="Z731" s="7"/>
      <c r="AA731" s="7"/>
      <c r="AB731" s="7"/>
      <c r="AC731" s="7"/>
      <c r="AD731" s="7"/>
      <c r="AE731" s="7"/>
      <c r="AF731" s="7"/>
      <c r="AG731" s="28"/>
      <c r="AH731" s="7"/>
      <c r="AI731" s="7"/>
      <c r="AJ731" s="7"/>
      <c r="AK731" s="7"/>
      <c r="AL731" s="7"/>
      <c r="AM731" s="7"/>
      <c r="AN731" s="7"/>
      <c r="AO731" s="7"/>
      <c r="AP731" s="7"/>
      <c r="AQ731" s="7"/>
      <c r="AR731" s="7"/>
      <c r="AS731" s="7"/>
      <c r="AT731" s="28"/>
      <c r="AU731" s="7"/>
      <c r="AV731" s="7"/>
      <c r="AW731" s="7"/>
      <c r="AX731" s="7"/>
      <c r="AY731" s="7"/>
      <c r="AZ731" s="7"/>
      <c r="BA731" s="7"/>
      <c r="BB731" s="7"/>
      <c r="BC731" s="7"/>
      <c r="BD731" s="7"/>
      <c r="BE731" s="7"/>
      <c r="BF731" s="7"/>
      <c r="BG731" s="7"/>
      <c r="BH731" s="7"/>
      <c r="BI731" s="7"/>
      <c r="BJ731" s="7"/>
      <c r="BK731" s="7"/>
      <c r="BL731" s="7"/>
      <c r="BM731" s="35"/>
      <c r="BN731" s="35"/>
      <c r="BO731" s="35"/>
      <c r="BP731" s="35"/>
      <c r="BQ731" s="35"/>
      <c r="BR731" s="443"/>
      <c r="BS731" s="464"/>
      <c r="BT731" s="476"/>
      <c r="BU731" s="479"/>
      <c r="BV731" s="482"/>
      <c r="BW731" s="482"/>
      <c r="BX731" s="482"/>
      <c r="BY731" s="482"/>
      <c r="BZ731" s="493"/>
      <c r="CA731" s="479"/>
      <c r="CB731" s="482"/>
      <c r="CC731" s="493"/>
      <c r="CD731" s="479"/>
      <c r="CE731" s="482"/>
      <c r="CF731" s="482"/>
      <c r="CG731" s="482"/>
      <c r="CH731" s="482"/>
      <c r="CI731" s="482"/>
      <c r="CJ731" s="482"/>
      <c r="CK731" s="482"/>
      <c r="CL731" s="482"/>
      <c r="CM731" s="493"/>
      <c r="CN731" s="479"/>
      <c r="CO731" s="482"/>
      <c r="CP731" s="482"/>
      <c r="CQ731" s="482"/>
      <c r="CR731" s="482"/>
      <c r="CS731" s="493"/>
      <c r="CT731" s="479"/>
      <c r="CU731" s="482"/>
      <c r="CV731" s="493"/>
      <c r="CW731" s="479"/>
      <c r="CX731" s="482"/>
      <c r="CY731" s="482"/>
      <c r="CZ731" s="482"/>
      <c r="DA731" s="482"/>
      <c r="DB731" s="482"/>
      <c r="DC731" s="482"/>
      <c r="DD731" s="493"/>
      <c r="DE731" s="479"/>
      <c r="DF731" s="482"/>
      <c r="DG731" s="482"/>
      <c r="DH731" s="482"/>
      <c r="DI731" s="482"/>
      <c r="DJ731" s="482"/>
      <c r="DK731" s="482"/>
      <c r="DL731" s="482"/>
      <c r="DM731" s="482"/>
      <c r="DN731" s="493"/>
      <c r="DO731" s="479"/>
      <c r="DP731" s="482"/>
      <c r="DQ731" s="482"/>
      <c r="DR731" s="482"/>
      <c r="DS731" s="482"/>
      <c r="DT731" s="482"/>
      <c r="DU731" s="482"/>
      <c r="DV731" s="482"/>
      <c r="DW731" s="482"/>
      <c r="DX731" s="493"/>
      <c r="DY731" s="35"/>
      <c r="DZ731" s="35"/>
      <c r="EA731" s="35"/>
      <c r="EB731" s="35"/>
      <c r="EC731" s="35"/>
      <c r="ED731" s="571"/>
      <c r="EE731" s="570"/>
    </row>
    <row r="732" spans="1:135" s="20" customFormat="1" ht="17.149999999999999" customHeight="1">
      <c r="A732" s="35"/>
      <c r="B732" s="35"/>
      <c r="C732" s="28"/>
      <c r="D732" s="28"/>
      <c r="E732" s="7"/>
      <c r="F732" s="7"/>
      <c r="G732" s="7"/>
      <c r="H732" s="7"/>
      <c r="I732" s="7"/>
      <c r="J732" s="7"/>
      <c r="K732" s="7"/>
      <c r="L732" s="7"/>
      <c r="M732" s="7"/>
      <c r="N732" s="7"/>
      <c r="O732" s="7"/>
      <c r="P732" s="7"/>
      <c r="Q732" s="7"/>
      <c r="R732" s="7"/>
      <c r="S732" s="7"/>
      <c r="T732" s="28"/>
      <c r="U732" s="7"/>
      <c r="V732" s="7"/>
      <c r="W732" s="7"/>
      <c r="X732" s="7"/>
      <c r="Y732" s="7"/>
      <c r="Z732" s="7"/>
      <c r="AA732" s="7"/>
      <c r="AB732" s="7"/>
      <c r="AC732" s="7"/>
      <c r="AD732" s="7"/>
      <c r="AE732" s="7"/>
      <c r="AF732" s="7"/>
      <c r="AG732" s="28"/>
      <c r="AH732" s="7"/>
      <c r="AI732" s="7"/>
      <c r="AJ732" s="7"/>
      <c r="AK732" s="7"/>
      <c r="AL732" s="7"/>
      <c r="AM732" s="7"/>
      <c r="AN732" s="7"/>
      <c r="AO732" s="7"/>
      <c r="AP732" s="7"/>
      <c r="AQ732" s="7"/>
      <c r="AR732" s="7"/>
      <c r="AS732" s="7"/>
      <c r="AT732" s="28"/>
      <c r="AU732" s="7"/>
      <c r="AV732" s="7"/>
      <c r="AW732" s="7"/>
      <c r="AX732" s="7"/>
      <c r="AY732" s="7"/>
      <c r="AZ732" s="7"/>
      <c r="BA732" s="7"/>
      <c r="BB732" s="7"/>
      <c r="BC732" s="7"/>
      <c r="BD732" s="7"/>
      <c r="BE732" s="7"/>
      <c r="BF732" s="7"/>
      <c r="BG732" s="7"/>
      <c r="BH732" s="7"/>
      <c r="BI732" s="7"/>
      <c r="BJ732" s="7"/>
      <c r="BK732" s="7"/>
      <c r="BL732" s="7"/>
      <c r="BM732" s="35"/>
      <c r="BN732" s="35"/>
      <c r="BO732" s="35"/>
      <c r="BP732" s="35"/>
      <c r="BQ732" s="35"/>
      <c r="BR732" s="443"/>
      <c r="BS732" s="464"/>
      <c r="BT732" s="476"/>
      <c r="BU732" s="479"/>
      <c r="BV732" s="482"/>
      <c r="BW732" s="482"/>
      <c r="BX732" s="482"/>
      <c r="BY732" s="482"/>
      <c r="BZ732" s="493"/>
      <c r="CA732" s="479"/>
      <c r="CB732" s="482"/>
      <c r="CC732" s="493"/>
      <c r="CD732" s="479"/>
      <c r="CE732" s="482"/>
      <c r="CF732" s="482"/>
      <c r="CG732" s="482"/>
      <c r="CH732" s="482"/>
      <c r="CI732" s="482"/>
      <c r="CJ732" s="482"/>
      <c r="CK732" s="482"/>
      <c r="CL732" s="482"/>
      <c r="CM732" s="493"/>
      <c r="CN732" s="479"/>
      <c r="CO732" s="482"/>
      <c r="CP732" s="482"/>
      <c r="CQ732" s="482"/>
      <c r="CR732" s="482"/>
      <c r="CS732" s="493"/>
      <c r="CT732" s="479"/>
      <c r="CU732" s="482"/>
      <c r="CV732" s="493"/>
      <c r="CW732" s="479"/>
      <c r="CX732" s="482"/>
      <c r="CY732" s="482"/>
      <c r="CZ732" s="482"/>
      <c r="DA732" s="482"/>
      <c r="DB732" s="482"/>
      <c r="DC732" s="482"/>
      <c r="DD732" s="493"/>
      <c r="DE732" s="479"/>
      <c r="DF732" s="482"/>
      <c r="DG732" s="482"/>
      <c r="DH732" s="482"/>
      <c r="DI732" s="482"/>
      <c r="DJ732" s="482"/>
      <c r="DK732" s="482"/>
      <c r="DL732" s="482"/>
      <c r="DM732" s="482"/>
      <c r="DN732" s="493"/>
      <c r="DO732" s="479"/>
      <c r="DP732" s="482"/>
      <c r="DQ732" s="482"/>
      <c r="DR732" s="482"/>
      <c r="DS732" s="482"/>
      <c r="DT732" s="482"/>
      <c r="DU732" s="482"/>
      <c r="DV732" s="482"/>
      <c r="DW732" s="482"/>
      <c r="DX732" s="493"/>
      <c r="DY732" s="35"/>
      <c r="DZ732" s="35"/>
      <c r="EA732" s="35"/>
      <c r="EB732" s="35"/>
      <c r="EC732" s="35"/>
      <c r="ED732" s="571"/>
      <c r="EE732" s="570"/>
    </row>
    <row r="733" spans="1:135" s="20" customFormat="1" ht="17.149999999999999" customHeight="1">
      <c r="A733" s="35"/>
      <c r="B733" s="35"/>
      <c r="C733" s="28"/>
      <c r="D733" s="28"/>
      <c r="E733" s="7"/>
      <c r="F733" s="7"/>
      <c r="G733" s="7"/>
      <c r="H733" s="7"/>
      <c r="I733" s="7"/>
      <c r="J733" s="7"/>
      <c r="K733" s="7"/>
      <c r="L733" s="7"/>
      <c r="M733" s="7"/>
      <c r="N733" s="7"/>
      <c r="O733" s="7"/>
      <c r="P733" s="7"/>
      <c r="Q733" s="7"/>
      <c r="R733" s="7"/>
      <c r="S733" s="7"/>
      <c r="T733" s="28"/>
      <c r="U733" s="7"/>
      <c r="V733" s="7"/>
      <c r="W733" s="7"/>
      <c r="X733" s="7"/>
      <c r="Y733" s="7"/>
      <c r="Z733" s="7"/>
      <c r="AA733" s="7"/>
      <c r="AB733" s="7"/>
      <c r="AC733" s="7"/>
      <c r="AD733" s="7"/>
      <c r="AE733" s="7"/>
      <c r="AF733" s="7"/>
      <c r="AG733" s="28"/>
      <c r="AH733" s="7"/>
      <c r="AI733" s="7"/>
      <c r="AJ733" s="7"/>
      <c r="AK733" s="7"/>
      <c r="AL733" s="7"/>
      <c r="AM733" s="7"/>
      <c r="AN733" s="7"/>
      <c r="AO733" s="7"/>
      <c r="AP733" s="7"/>
      <c r="AQ733" s="7"/>
      <c r="AR733" s="7"/>
      <c r="AS733" s="7"/>
      <c r="AT733" s="28"/>
      <c r="AU733" s="7"/>
      <c r="AV733" s="7"/>
      <c r="AW733" s="7"/>
      <c r="AX733" s="7"/>
      <c r="AY733" s="7"/>
      <c r="AZ733" s="7"/>
      <c r="BA733" s="7"/>
      <c r="BB733" s="7"/>
      <c r="BC733" s="7"/>
      <c r="BD733" s="7"/>
      <c r="BE733" s="7"/>
      <c r="BF733" s="7"/>
      <c r="BG733" s="7"/>
      <c r="BH733" s="7"/>
      <c r="BI733" s="7"/>
      <c r="BJ733" s="7"/>
      <c r="BK733" s="7"/>
      <c r="BL733" s="7"/>
      <c r="BM733" s="35"/>
      <c r="BN733" s="35"/>
      <c r="BO733" s="35"/>
      <c r="BP733" s="35"/>
      <c r="BQ733" s="35"/>
      <c r="BR733" s="443"/>
      <c r="BS733" s="464"/>
      <c r="BT733" s="476"/>
      <c r="BU733" s="479"/>
      <c r="BV733" s="482"/>
      <c r="BW733" s="482"/>
      <c r="BX733" s="482"/>
      <c r="BY733" s="482"/>
      <c r="BZ733" s="493"/>
      <c r="CA733" s="479"/>
      <c r="CB733" s="482"/>
      <c r="CC733" s="493"/>
      <c r="CD733" s="479"/>
      <c r="CE733" s="482"/>
      <c r="CF733" s="482"/>
      <c r="CG733" s="482"/>
      <c r="CH733" s="482"/>
      <c r="CI733" s="482"/>
      <c r="CJ733" s="482"/>
      <c r="CK733" s="482"/>
      <c r="CL733" s="482"/>
      <c r="CM733" s="493"/>
      <c r="CN733" s="479"/>
      <c r="CO733" s="482"/>
      <c r="CP733" s="482"/>
      <c r="CQ733" s="482"/>
      <c r="CR733" s="482"/>
      <c r="CS733" s="493"/>
      <c r="CT733" s="479"/>
      <c r="CU733" s="482"/>
      <c r="CV733" s="493"/>
      <c r="CW733" s="479"/>
      <c r="CX733" s="482"/>
      <c r="CY733" s="482"/>
      <c r="CZ733" s="482"/>
      <c r="DA733" s="482"/>
      <c r="DB733" s="482"/>
      <c r="DC733" s="482"/>
      <c r="DD733" s="493"/>
      <c r="DE733" s="479"/>
      <c r="DF733" s="482"/>
      <c r="DG733" s="482"/>
      <c r="DH733" s="482"/>
      <c r="DI733" s="482"/>
      <c r="DJ733" s="482"/>
      <c r="DK733" s="482"/>
      <c r="DL733" s="482"/>
      <c r="DM733" s="482"/>
      <c r="DN733" s="493"/>
      <c r="DO733" s="479"/>
      <c r="DP733" s="482"/>
      <c r="DQ733" s="482"/>
      <c r="DR733" s="482"/>
      <c r="DS733" s="482"/>
      <c r="DT733" s="482"/>
      <c r="DU733" s="482"/>
      <c r="DV733" s="482"/>
      <c r="DW733" s="482"/>
      <c r="DX733" s="493"/>
      <c r="DY733" s="35"/>
      <c r="DZ733" s="35"/>
      <c r="EA733" s="35"/>
      <c r="EB733" s="35"/>
      <c r="EC733" s="35"/>
      <c r="ED733" s="571"/>
      <c r="EE733" s="570"/>
    </row>
    <row r="734" spans="1:135" s="20" customFormat="1" ht="17.149999999999999" customHeight="1">
      <c r="A734" s="35"/>
      <c r="B734" s="35"/>
      <c r="C734" s="28"/>
      <c r="D734" s="28"/>
      <c r="E734" s="7"/>
      <c r="F734" s="7"/>
      <c r="G734" s="7"/>
      <c r="H734" s="7"/>
      <c r="I734" s="7"/>
      <c r="J734" s="7"/>
      <c r="K734" s="7"/>
      <c r="L734" s="7"/>
      <c r="M734" s="7"/>
      <c r="N734" s="7"/>
      <c r="O734" s="7"/>
      <c r="P734" s="7"/>
      <c r="Q734" s="7"/>
      <c r="R734" s="7"/>
      <c r="S734" s="7"/>
      <c r="T734" s="28"/>
      <c r="U734" s="7"/>
      <c r="V734" s="7"/>
      <c r="W734" s="7"/>
      <c r="X734" s="7"/>
      <c r="Y734" s="7"/>
      <c r="Z734" s="7"/>
      <c r="AA734" s="7"/>
      <c r="AB734" s="7"/>
      <c r="AC734" s="7"/>
      <c r="AD734" s="7"/>
      <c r="AE734" s="7"/>
      <c r="AF734" s="7"/>
      <c r="AG734" s="28"/>
      <c r="AH734" s="7"/>
      <c r="AI734" s="7"/>
      <c r="AJ734" s="7"/>
      <c r="AK734" s="7"/>
      <c r="AL734" s="7"/>
      <c r="AM734" s="7"/>
      <c r="AN734" s="7"/>
      <c r="AO734" s="7"/>
      <c r="AP734" s="7"/>
      <c r="AQ734" s="7"/>
      <c r="AR734" s="7"/>
      <c r="AS734" s="7"/>
      <c r="AT734" s="28"/>
      <c r="AU734" s="7"/>
      <c r="AV734" s="7"/>
      <c r="AW734" s="7"/>
      <c r="AX734" s="7"/>
      <c r="AY734" s="7"/>
      <c r="AZ734" s="7"/>
      <c r="BA734" s="7"/>
      <c r="BB734" s="7"/>
      <c r="BC734" s="7"/>
      <c r="BD734" s="7"/>
      <c r="BE734" s="7"/>
      <c r="BF734" s="7"/>
      <c r="BG734" s="7"/>
      <c r="BH734" s="7"/>
      <c r="BI734" s="7"/>
      <c r="BJ734" s="7"/>
      <c r="BK734" s="7"/>
      <c r="BL734" s="7"/>
      <c r="BM734" s="35"/>
      <c r="BN734" s="35"/>
      <c r="BO734" s="35"/>
      <c r="BP734" s="35"/>
      <c r="BQ734" s="35"/>
      <c r="BR734" s="443"/>
      <c r="BS734" s="464"/>
      <c r="BT734" s="476"/>
      <c r="BU734" s="479"/>
      <c r="BV734" s="482"/>
      <c r="BW734" s="482"/>
      <c r="BX734" s="482"/>
      <c r="BY734" s="482"/>
      <c r="BZ734" s="493"/>
      <c r="CA734" s="479"/>
      <c r="CB734" s="482"/>
      <c r="CC734" s="493"/>
      <c r="CD734" s="479"/>
      <c r="CE734" s="482"/>
      <c r="CF734" s="482"/>
      <c r="CG734" s="482"/>
      <c r="CH734" s="482"/>
      <c r="CI734" s="482"/>
      <c r="CJ734" s="482"/>
      <c r="CK734" s="482"/>
      <c r="CL734" s="482"/>
      <c r="CM734" s="493"/>
      <c r="CN734" s="479"/>
      <c r="CO734" s="482"/>
      <c r="CP734" s="482"/>
      <c r="CQ734" s="482"/>
      <c r="CR734" s="482"/>
      <c r="CS734" s="493"/>
      <c r="CT734" s="479"/>
      <c r="CU734" s="482"/>
      <c r="CV734" s="493"/>
      <c r="CW734" s="479"/>
      <c r="CX734" s="482"/>
      <c r="CY734" s="482"/>
      <c r="CZ734" s="482"/>
      <c r="DA734" s="482"/>
      <c r="DB734" s="482"/>
      <c r="DC734" s="482"/>
      <c r="DD734" s="493"/>
      <c r="DE734" s="479"/>
      <c r="DF734" s="482"/>
      <c r="DG734" s="482"/>
      <c r="DH734" s="482"/>
      <c r="DI734" s="482"/>
      <c r="DJ734" s="482"/>
      <c r="DK734" s="482"/>
      <c r="DL734" s="482"/>
      <c r="DM734" s="482"/>
      <c r="DN734" s="493"/>
      <c r="DO734" s="479"/>
      <c r="DP734" s="482"/>
      <c r="DQ734" s="482"/>
      <c r="DR734" s="482"/>
      <c r="DS734" s="482"/>
      <c r="DT734" s="482"/>
      <c r="DU734" s="482"/>
      <c r="DV734" s="482"/>
      <c r="DW734" s="482"/>
      <c r="DX734" s="493"/>
      <c r="DY734" s="35"/>
      <c r="DZ734" s="35"/>
      <c r="EA734" s="35"/>
      <c r="EB734" s="35"/>
      <c r="EC734" s="35"/>
      <c r="ED734" s="571"/>
      <c r="EE734" s="570"/>
    </row>
    <row r="735" spans="1:135" s="20" customFormat="1" ht="17.149999999999999" customHeight="1">
      <c r="A735" s="35"/>
      <c r="B735" s="35"/>
      <c r="C735" s="28"/>
      <c r="D735" s="28"/>
      <c r="E735" s="7"/>
      <c r="F735" s="7"/>
      <c r="G735" s="7"/>
      <c r="H735" s="7"/>
      <c r="I735" s="7"/>
      <c r="J735" s="7"/>
      <c r="K735" s="7"/>
      <c r="L735" s="7"/>
      <c r="M735" s="7"/>
      <c r="N735" s="7"/>
      <c r="O735" s="7"/>
      <c r="P735" s="7"/>
      <c r="Q735" s="7"/>
      <c r="R735" s="7"/>
      <c r="S735" s="7"/>
      <c r="T735" s="28"/>
      <c r="U735" s="7"/>
      <c r="V735" s="7"/>
      <c r="W735" s="7"/>
      <c r="X735" s="7"/>
      <c r="Y735" s="7"/>
      <c r="Z735" s="7"/>
      <c r="AA735" s="7"/>
      <c r="AB735" s="7"/>
      <c r="AC735" s="7"/>
      <c r="AD735" s="7"/>
      <c r="AE735" s="7"/>
      <c r="AF735" s="7"/>
      <c r="AG735" s="28"/>
      <c r="AH735" s="7"/>
      <c r="AI735" s="7"/>
      <c r="AJ735" s="7"/>
      <c r="AK735" s="7"/>
      <c r="AL735" s="7"/>
      <c r="AM735" s="7"/>
      <c r="AN735" s="7"/>
      <c r="AO735" s="7"/>
      <c r="AP735" s="7"/>
      <c r="AQ735" s="7"/>
      <c r="AR735" s="7"/>
      <c r="AS735" s="7"/>
      <c r="AT735" s="28"/>
      <c r="AU735" s="7"/>
      <c r="AV735" s="7"/>
      <c r="AW735" s="7"/>
      <c r="AX735" s="7"/>
      <c r="AY735" s="7"/>
      <c r="AZ735" s="7"/>
      <c r="BA735" s="7"/>
      <c r="BB735" s="7"/>
      <c r="BC735" s="7"/>
      <c r="BD735" s="7"/>
      <c r="BE735" s="7"/>
      <c r="BF735" s="7"/>
      <c r="BG735" s="7"/>
      <c r="BH735" s="7"/>
      <c r="BI735" s="7"/>
      <c r="BJ735" s="7"/>
      <c r="BK735" s="7"/>
      <c r="BL735" s="7"/>
      <c r="BM735" s="35"/>
      <c r="BN735" s="35"/>
      <c r="BO735" s="35"/>
      <c r="BP735" s="35"/>
      <c r="BQ735" s="35"/>
      <c r="BR735" s="443"/>
      <c r="BS735" s="464"/>
      <c r="BT735" s="476"/>
      <c r="BU735" s="479"/>
      <c r="BV735" s="482"/>
      <c r="BW735" s="482"/>
      <c r="BX735" s="482"/>
      <c r="BY735" s="482"/>
      <c r="BZ735" s="493"/>
      <c r="CA735" s="479"/>
      <c r="CB735" s="482"/>
      <c r="CC735" s="493"/>
      <c r="CD735" s="479"/>
      <c r="CE735" s="482"/>
      <c r="CF735" s="482"/>
      <c r="CG735" s="482"/>
      <c r="CH735" s="482"/>
      <c r="CI735" s="482"/>
      <c r="CJ735" s="482"/>
      <c r="CK735" s="482"/>
      <c r="CL735" s="482"/>
      <c r="CM735" s="493"/>
      <c r="CN735" s="479"/>
      <c r="CO735" s="482"/>
      <c r="CP735" s="482"/>
      <c r="CQ735" s="482"/>
      <c r="CR735" s="482"/>
      <c r="CS735" s="493"/>
      <c r="CT735" s="479"/>
      <c r="CU735" s="482"/>
      <c r="CV735" s="493"/>
      <c r="CW735" s="479"/>
      <c r="CX735" s="482"/>
      <c r="CY735" s="482"/>
      <c r="CZ735" s="482"/>
      <c r="DA735" s="482"/>
      <c r="DB735" s="482"/>
      <c r="DC735" s="482"/>
      <c r="DD735" s="493"/>
      <c r="DE735" s="479"/>
      <c r="DF735" s="482"/>
      <c r="DG735" s="482"/>
      <c r="DH735" s="482"/>
      <c r="DI735" s="482"/>
      <c r="DJ735" s="482"/>
      <c r="DK735" s="482"/>
      <c r="DL735" s="482"/>
      <c r="DM735" s="482"/>
      <c r="DN735" s="493"/>
      <c r="DO735" s="479"/>
      <c r="DP735" s="482"/>
      <c r="DQ735" s="482"/>
      <c r="DR735" s="482"/>
      <c r="DS735" s="482"/>
      <c r="DT735" s="482"/>
      <c r="DU735" s="482"/>
      <c r="DV735" s="482"/>
      <c r="DW735" s="482"/>
      <c r="DX735" s="493"/>
      <c r="DY735" s="35"/>
      <c r="DZ735" s="35"/>
      <c r="EA735" s="35"/>
      <c r="EB735" s="35"/>
      <c r="EC735" s="35"/>
      <c r="ED735" s="571"/>
      <c r="EE735" s="570"/>
    </row>
    <row r="736" spans="1:135" s="20" customFormat="1" ht="17.149999999999999" customHeight="1">
      <c r="A736" s="35"/>
      <c r="B736" s="35"/>
      <c r="C736" s="28"/>
      <c r="D736" s="28"/>
      <c r="E736" s="7"/>
      <c r="F736" s="7"/>
      <c r="G736" s="7"/>
      <c r="H736" s="7"/>
      <c r="I736" s="7"/>
      <c r="J736" s="7"/>
      <c r="K736" s="7"/>
      <c r="L736" s="7"/>
      <c r="M736" s="7"/>
      <c r="N736" s="7"/>
      <c r="O736" s="7"/>
      <c r="P736" s="7"/>
      <c r="Q736" s="7"/>
      <c r="R736" s="7"/>
      <c r="S736" s="7"/>
      <c r="T736" s="28"/>
      <c r="U736" s="7"/>
      <c r="V736" s="7"/>
      <c r="W736" s="7"/>
      <c r="X736" s="7"/>
      <c r="Y736" s="7"/>
      <c r="Z736" s="7"/>
      <c r="AA736" s="7"/>
      <c r="AB736" s="7"/>
      <c r="AC736" s="7"/>
      <c r="AD736" s="7"/>
      <c r="AE736" s="7"/>
      <c r="AF736" s="7"/>
      <c r="AG736" s="28"/>
      <c r="AH736" s="7"/>
      <c r="AI736" s="7"/>
      <c r="AJ736" s="7"/>
      <c r="AK736" s="7"/>
      <c r="AL736" s="7"/>
      <c r="AM736" s="7"/>
      <c r="AN736" s="7"/>
      <c r="AO736" s="7"/>
      <c r="AP736" s="7"/>
      <c r="AQ736" s="7"/>
      <c r="AR736" s="7"/>
      <c r="AS736" s="7"/>
      <c r="AT736" s="28"/>
      <c r="AU736" s="7"/>
      <c r="AV736" s="7"/>
      <c r="AW736" s="7"/>
      <c r="AX736" s="7"/>
      <c r="AY736" s="7"/>
      <c r="AZ736" s="7"/>
      <c r="BA736" s="7"/>
      <c r="BB736" s="7"/>
      <c r="BC736" s="7"/>
      <c r="BD736" s="7"/>
      <c r="BE736" s="7"/>
      <c r="BF736" s="7"/>
      <c r="BG736" s="7"/>
      <c r="BH736" s="7"/>
      <c r="BI736" s="7"/>
      <c r="BJ736" s="7"/>
      <c r="BK736" s="7"/>
      <c r="BL736" s="7"/>
      <c r="BM736" s="35"/>
      <c r="BN736" s="35"/>
      <c r="BO736" s="35"/>
      <c r="BP736" s="35"/>
      <c r="BQ736" s="35"/>
      <c r="BR736" s="443"/>
      <c r="BS736" s="464"/>
      <c r="BT736" s="476"/>
      <c r="BU736" s="479"/>
      <c r="BV736" s="482"/>
      <c r="BW736" s="482"/>
      <c r="BX736" s="482"/>
      <c r="BY736" s="482"/>
      <c r="BZ736" s="493"/>
      <c r="CA736" s="479"/>
      <c r="CB736" s="482"/>
      <c r="CC736" s="493"/>
      <c r="CD736" s="479"/>
      <c r="CE736" s="482"/>
      <c r="CF736" s="482"/>
      <c r="CG736" s="482"/>
      <c r="CH736" s="482"/>
      <c r="CI736" s="482"/>
      <c r="CJ736" s="482"/>
      <c r="CK736" s="482"/>
      <c r="CL736" s="482"/>
      <c r="CM736" s="493"/>
      <c r="CN736" s="479"/>
      <c r="CO736" s="482"/>
      <c r="CP736" s="482"/>
      <c r="CQ736" s="482"/>
      <c r="CR736" s="482"/>
      <c r="CS736" s="493"/>
      <c r="CT736" s="479"/>
      <c r="CU736" s="482"/>
      <c r="CV736" s="493"/>
      <c r="CW736" s="479"/>
      <c r="CX736" s="482"/>
      <c r="CY736" s="482"/>
      <c r="CZ736" s="482"/>
      <c r="DA736" s="482"/>
      <c r="DB736" s="482"/>
      <c r="DC736" s="482"/>
      <c r="DD736" s="493"/>
      <c r="DE736" s="479"/>
      <c r="DF736" s="482"/>
      <c r="DG736" s="482"/>
      <c r="DH736" s="482"/>
      <c r="DI736" s="482"/>
      <c r="DJ736" s="482"/>
      <c r="DK736" s="482"/>
      <c r="DL736" s="482"/>
      <c r="DM736" s="482"/>
      <c r="DN736" s="493"/>
      <c r="DO736" s="479"/>
      <c r="DP736" s="482"/>
      <c r="DQ736" s="482"/>
      <c r="DR736" s="482"/>
      <c r="DS736" s="482"/>
      <c r="DT736" s="482"/>
      <c r="DU736" s="482"/>
      <c r="DV736" s="482"/>
      <c r="DW736" s="482"/>
      <c r="DX736" s="493"/>
      <c r="DY736" s="35"/>
      <c r="DZ736" s="35"/>
      <c r="EA736" s="35"/>
      <c r="EB736" s="35"/>
      <c r="EC736" s="35"/>
      <c r="ED736" s="571"/>
      <c r="EE736" s="570"/>
    </row>
    <row r="737" spans="1:132" ht="18.75" customHeight="1">
      <c r="E737" s="7"/>
      <c r="F737" s="7"/>
      <c r="G737" s="7"/>
      <c r="H737" s="7"/>
      <c r="I737" s="7"/>
      <c r="J737" s="7"/>
      <c r="K737" s="7"/>
      <c r="L737" s="7"/>
      <c r="M737" s="7"/>
      <c r="N737" s="7"/>
      <c r="O737" s="7"/>
      <c r="P737" s="7"/>
      <c r="Q737" s="7"/>
      <c r="R737" s="7"/>
      <c r="S737" s="7"/>
      <c r="U737" s="7"/>
      <c r="V737" s="7"/>
      <c r="W737" s="7"/>
      <c r="X737" s="7"/>
      <c r="Y737" s="7"/>
      <c r="Z737" s="7"/>
      <c r="AA737" s="7"/>
      <c r="AB737" s="7"/>
      <c r="AC737" s="7"/>
      <c r="AD737" s="7"/>
      <c r="AE737" s="7"/>
      <c r="AF737" s="7"/>
      <c r="AH737" s="7"/>
      <c r="AI737" s="7"/>
      <c r="AJ737" s="7"/>
      <c r="AK737" s="7"/>
      <c r="AL737" s="7"/>
      <c r="AM737" s="7"/>
      <c r="AN737" s="7"/>
      <c r="AO737" s="7"/>
      <c r="AP737" s="7"/>
      <c r="AQ737" s="7"/>
      <c r="AR737" s="7"/>
      <c r="AS737" s="7"/>
      <c r="AU737" s="7"/>
      <c r="AV737" s="7"/>
      <c r="AW737" s="7"/>
      <c r="AX737" s="7"/>
      <c r="AY737" s="7"/>
      <c r="AZ737" s="7"/>
      <c r="BA737" s="7"/>
      <c r="BB737" s="7"/>
      <c r="BC737" s="7"/>
      <c r="BD737" s="7"/>
      <c r="BE737" s="7"/>
      <c r="BF737" s="7"/>
      <c r="BG737" s="7"/>
      <c r="BH737" s="7"/>
      <c r="BI737" s="7"/>
      <c r="BJ737" s="7"/>
      <c r="BK737" s="7"/>
      <c r="BL737" s="7"/>
    </row>
    <row r="742" spans="1:132" ht="18.75" customHeight="1">
      <c r="A742" s="7"/>
      <c r="B742" s="35"/>
      <c r="C742" s="63" t="s">
        <v>281</v>
      </c>
      <c r="D742" s="7"/>
      <c r="E742" s="7"/>
      <c r="F742" s="7"/>
      <c r="G742" s="7"/>
      <c r="H742" s="7"/>
      <c r="I742" s="7"/>
      <c r="J742" s="7"/>
      <c r="K742" s="7"/>
      <c r="L742" s="7"/>
      <c r="M742" s="7"/>
      <c r="N742" s="7"/>
      <c r="O742" s="7"/>
      <c r="P742" s="7"/>
      <c r="Q742" s="7"/>
      <c r="R742" s="7"/>
      <c r="S742" s="7"/>
      <c r="T742" s="7"/>
      <c r="U742" s="7"/>
      <c r="V742" s="7"/>
      <c r="W742" s="7"/>
      <c r="X742" s="7"/>
      <c r="Y742" s="7"/>
      <c r="Z742" s="7"/>
      <c r="AA742" s="35"/>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BE742" s="374" t="s">
        <v>6</v>
      </c>
      <c r="BF742" s="386"/>
      <c r="BG742" s="386"/>
      <c r="BH742" s="386"/>
      <c r="BI742" s="386"/>
      <c r="BJ742" s="386"/>
      <c r="BK742" s="386"/>
      <c r="BL742" s="422"/>
      <c r="BO742" s="7"/>
      <c r="BP742" s="35"/>
      <c r="BQ742" s="63" t="s">
        <v>281</v>
      </c>
      <c r="BR742" s="7"/>
      <c r="BS742" s="7"/>
      <c r="BT742" s="7"/>
      <c r="BU742" s="7"/>
      <c r="BV742" s="7"/>
      <c r="BW742" s="7"/>
      <c r="BX742" s="7"/>
      <c r="BY742" s="7"/>
      <c r="BZ742" s="7"/>
      <c r="CA742" s="7"/>
      <c r="CB742" s="7"/>
      <c r="CC742" s="7"/>
      <c r="CD742" s="7"/>
      <c r="CE742" s="7"/>
      <c r="CF742" s="7"/>
      <c r="CG742" s="7"/>
      <c r="CH742" s="7"/>
      <c r="CI742" s="7"/>
      <c r="CJ742" s="7"/>
      <c r="CK742" s="7"/>
      <c r="CL742" s="7"/>
      <c r="CM742" s="7"/>
      <c r="CN742" s="7"/>
      <c r="CO742" s="35"/>
      <c r="CP742" s="7"/>
      <c r="CQ742" s="7"/>
      <c r="CR742" s="7"/>
      <c r="CS742" s="7"/>
      <c r="CT742" s="7"/>
      <c r="CU742" s="7"/>
      <c r="CV742" s="7"/>
      <c r="CW742" s="7"/>
      <c r="CX742" s="7"/>
      <c r="CY742" s="7"/>
      <c r="CZ742" s="7"/>
      <c r="DA742" s="7"/>
      <c r="DB742" s="7"/>
      <c r="DC742" s="7"/>
      <c r="DD742" s="7"/>
      <c r="DE742" s="7"/>
      <c r="DF742" s="7"/>
      <c r="DG742" s="7"/>
      <c r="DH742" s="7"/>
      <c r="DI742" s="7"/>
      <c r="DJ742" s="7"/>
      <c r="DK742" s="7"/>
      <c r="DL742" s="7"/>
      <c r="DS742" s="374" t="s">
        <v>378</v>
      </c>
      <c r="DT742" s="386"/>
      <c r="DU742" s="386"/>
      <c r="DV742" s="386"/>
      <c r="DW742" s="386"/>
      <c r="DX742" s="386"/>
      <c r="DY742" s="386"/>
      <c r="DZ742" s="422"/>
    </row>
    <row r="743" spans="1:132" ht="18.75" customHeight="1">
      <c r="A743" s="7"/>
      <c r="B743" s="7"/>
      <c r="C743" s="40"/>
      <c r="D743" s="7"/>
      <c r="E743" s="7"/>
      <c r="F743" s="7"/>
      <c r="G743" s="7"/>
      <c r="H743" s="7"/>
      <c r="I743" s="7"/>
      <c r="J743" s="7"/>
      <c r="K743" s="7"/>
      <c r="L743" s="7"/>
      <c r="M743" s="7"/>
      <c r="N743" s="7"/>
      <c r="O743" s="7"/>
      <c r="P743" s="7"/>
      <c r="Q743" s="7"/>
      <c r="R743" s="7"/>
      <c r="S743" s="7"/>
      <c r="T743" s="7"/>
      <c r="U743" s="7"/>
      <c r="V743" s="7"/>
      <c r="W743" s="7"/>
      <c r="X743" s="7"/>
      <c r="Y743" s="7"/>
      <c r="Z743" s="7"/>
      <c r="AA743" s="7"/>
      <c r="AB743" s="40"/>
      <c r="AC743" s="7"/>
      <c r="AD743" s="7"/>
      <c r="AE743" s="7"/>
      <c r="AF743" s="7"/>
      <c r="AG743" s="7"/>
      <c r="AH743" s="7"/>
      <c r="AI743" s="7"/>
      <c r="AJ743" s="7"/>
      <c r="AK743" s="7"/>
      <c r="AL743" s="7"/>
      <c r="AM743" s="7"/>
      <c r="AN743" s="7"/>
      <c r="AO743" s="7"/>
      <c r="AP743" s="7"/>
      <c r="AQ743" s="7"/>
      <c r="AR743" s="7"/>
      <c r="AS743" s="7"/>
      <c r="AT743" s="7"/>
      <c r="AU743" s="7"/>
      <c r="AV743" s="7"/>
      <c r="AW743" s="7"/>
      <c r="AX743" s="7"/>
      <c r="BE743" s="375"/>
      <c r="BF743" s="387"/>
      <c r="BG743" s="387"/>
      <c r="BH743" s="387"/>
      <c r="BI743" s="387"/>
      <c r="BJ743" s="387"/>
      <c r="BK743" s="387"/>
      <c r="BL743" s="423"/>
      <c r="BO743" s="7"/>
      <c r="BP743" s="7"/>
      <c r="BQ743" s="40"/>
      <c r="BR743" s="7"/>
      <c r="BS743" s="7"/>
      <c r="BT743" s="7"/>
      <c r="BU743" s="7"/>
      <c r="BV743" s="7"/>
      <c r="BW743" s="7"/>
      <c r="BX743" s="7"/>
      <c r="BY743" s="7"/>
      <c r="BZ743" s="7"/>
      <c r="CA743" s="7"/>
      <c r="CB743" s="7"/>
      <c r="CC743" s="7"/>
      <c r="CD743" s="7"/>
      <c r="CE743" s="7"/>
      <c r="CF743" s="7"/>
      <c r="CG743" s="7"/>
      <c r="CH743" s="7"/>
      <c r="CI743" s="7"/>
      <c r="CJ743" s="7"/>
      <c r="CK743" s="7"/>
      <c r="CL743" s="7"/>
      <c r="CM743" s="7"/>
      <c r="CN743" s="7"/>
      <c r="CO743" s="7"/>
      <c r="CP743" s="40"/>
      <c r="CQ743" s="7"/>
      <c r="CR743" s="7"/>
      <c r="CS743" s="7"/>
      <c r="CT743" s="7"/>
      <c r="CU743" s="7"/>
      <c r="CV743" s="7"/>
      <c r="CW743" s="7"/>
      <c r="CX743" s="7"/>
      <c r="CY743" s="7"/>
      <c r="CZ743" s="7"/>
      <c r="DA743" s="7"/>
      <c r="DB743" s="7"/>
      <c r="DC743" s="7"/>
      <c r="DD743" s="7"/>
      <c r="DE743" s="7"/>
      <c r="DF743" s="7"/>
      <c r="DG743" s="7"/>
      <c r="DH743" s="7"/>
      <c r="DI743" s="7"/>
      <c r="DJ743" s="7"/>
      <c r="DK743" s="7"/>
      <c r="DL743" s="7"/>
      <c r="DS743" s="375"/>
      <c r="DT743" s="387"/>
      <c r="DU743" s="387"/>
      <c r="DV743" s="387"/>
      <c r="DW743" s="387"/>
      <c r="DX743" s="387"/>
      <c r="DY743" s="387"/>
      <c r="DZ743" s="423"/>
    </row>
    <row r="744" spans="1:132" ht="18.75" customHeight="1">
      <c r="A744" s="7"/>
      <c r="C744" s="36" t="s">
        <v>24</v>
      </c>
      <c r="D744" s="7"/>
      <c r="E744" s="7"/>
      <c r="F744" s="7"/>
      <c r="G744" s="7"/>
      <c r="H744" s="7"/>
      <c r="I744" s="7"/>
      <c r="J744" s="7"/>
      <c r="K744" s="7"/>
      <c r="L744" s="7"/>
      <c r="M744" s="7"/>
      <c r="N744" s="7"/>
      <c r="O744" s="7"/>
      <c r="P744" s="7"/>
      <c r="Q744" s="7"/>
      <c r="R744" s="7"/>
      <c r="S744" s="7"/>
      <c r="T744" s="7"/>
      <c r="U744" s="7"/>
      <c r="V744" s="7"/>
      <c r="W744" s="7"/>
      <c r="X744" s="7"/>
      <c r="Y744" s="7"/>
      <c r="Z744" s="7"/>
      <c r="AA744" s="40"/>
      <c r="AB744" s="7"/>
      <c r="AC744" s="7"/>
      <c r="AD744" s="7"/>
      <c r="AE744" s="7"/>
      <c r="AF744" s="7"/>
      <c r="AG744" s="7"/>
      <c r="AH744" s="7"/>
      <c r="AI744" s="7"/>
      <c r="AJ744" s="7"/>
      <c r="AK744" s="7"/>
      <c r="AL744" s="7"/>
      <c r="AM744" s="7"/>
      <c r="AN744" s="7"/>
      <c r="AO744" s="7"/>
      <c r="AP744" s="7"/>
      <c r="AQ744" s="7"/>
      <c r="AR744" s="7"/>
      <c r="AS744" s="7"/>
      <c r="AT744" s="7"/>
      <c r="AU744" s="7"/>
      <c r="AV744" s="7"/>
      <c r="AW744" s="7"/>
      <c r="AX744" s="7"/>
      <c r="BO744" s="7"/>
      <c r="BQ744" s="36" t="s">
        <v>24</v>
      </c>
      <c r="BR744" s="7"/>
      <c r="BS744" s="7"/>
      <c r="BT744" s="7"/>
      <c r="BU744" s="7"/>
      <c r="BV744" s="7"/>
      <c r="BW744" s="7"/>
      <c r="BX744" s="7"/>
      <c r="BY744" s="7"/>
      <c r="BZ744" s="7"/>
      <c r="CA744" s="7"/>
      <c r="CB744" s="7"/>
      <c r="CC744" s="7"/>
      <c r="CD744" s="7"/>
      <c r="CE744" s="7"/>
      <c r="CF744" s="7"/>
      <c r="CG744" s="7"/>
      <c r="CH744" s="7"/>
      <c r="CI744" s="7"/>
      <c r="CJ744" s="7"/>
      <c r="CK744" s="7"/>
      <c r="CL744" s="7"/>
      <c r="CM744" s="7"/>
      <c r="CN744" s="7"/>
      <c r="CO744" s="40"/>
      <c r="CP744" s="7"/>
      <c r="CQ744" s="7"/>
      <c r="CR744" s="7"/>
      <c r="CS744" s="7"/>
      <c r="CT744" s="7"/>
      <c r="CU744" s="7"/>
      <c r="CV744" s="7"/>
      <c r="CW744" s="7"/>
      <c r="CX744" s="7"/>
      <c r="CY744" s="7"/>
      <c r="CZ744" s="7"/>
      <c r="DA744" s="7"/>
      <c r="DB744" s="7"/>
      <c r="DC744" s="7"/>
      <c r="DD744" s="7"/>
      <c r="DE744" s="7"/>
      <c r="DF744" s="7"/>
      <c r="DG744" s="7"/>
      <c r="DH744" s="7"/>
      <c r="DI744" s="7"/>
      <c r="DJ744" s="7"/>
      <c r="DK744" s="7"/>
      <c r="DL744" s="7"/>
    </row>
    <row r="745" spans="1:132" ht="18.75" customHeight="1">
      <c r="A745" s="7"/>
      <c r="B745" s="36"/>
      <c r="C745" s="7"/>
      <c r="D745" s="7"/>
      <c r="E745" s="7"/>
      <c r="F745" s="7"/>
      <c r="G745" s="7"/>
      <c r="H745" s="7"/>
      <c r="I745" s="7"/>
      <c r="J745" s="7"/>
      <c r="K745" s="7"/>
      <c r="L745" s="7"/>
      <c r="M745" s="7"/>
      <c r="N745" s="7"/>
      <c r="O745" s="7"/>
      <c r="P745" s="7"/>
      <c r="Q745" s="7"/>
      <c r="R745" s="7"/>
      <c r="S745" s="7"/>
      <c r="T745" s="7"/>
      <c r="U745" s="7"/>
      <c r="Y745" s="7"/>
      <c r="Z745" s="7"/>
      <c r="AA745" s="7"/>
      <c r="AB745" s="7"/>
      <c r="AC745" s="7"/>
      <c r="AD745" s="7"/>
      <c r="AE745" s="7"/>
      <c r="AF745" s="7"/>
      <c r="AG745" s="7"/>
      <c r="AH745" s="7"/>
      <c r="AI745" s="7"/>
      <c r="AJ745" s="7"/>
      <c r="AK745" s="7"/>
      <c r="AL745" s="7"/>
      <c r="AM745" s="7"/>
      <c r="AN745" s="7"/>
      <c r="AO745" s="7"/>
      <c r="AP745" s="7"/>
      <c r="AQ745" s="7"/>
      <c r="AR745" s="7"/>
      <c r="AS745" s="7"/>
      <c r="AT745" s="36"/>
      <c r="AU745" s="7"/>
      <c r="AV745" s="7"/>
      <c r="AW745" s="7"/>
      <c r="AX745" s="7"/>
      <c r="AY745" s="7"/>
      <c r="AZ745" s="7"/>
      <c r="BA745" s="7"/>
      <c r="BB745" s="7"/>
      <c r="BC745" s="7"/>
      <c r="BD745" s="7"/>
      <c r="BE745" s="7"/>
      <c r="BF745" s="7"/>
      <c r="BG745" s="7"/>
      <c r="BH745" s="7"/>
      <c r="BI745" s="7"/>
      <c r="BJ745" s="7"/>
      <c r="BK745" s="7"/>
      <c r="BL745" s="7"/>
      <c r="BM745" s="7"/>
      <c r="BN745" s="7"/>
      <c r="BO745" s="7"/>
      <c r="BP745" s="36"/>
      <c r="BQ745" s="7"/>
      <c r="BR745" s="7"/>
      <c r="BS745" s="7"/>
      <c r="BT745" s="7"/>
      <c r="BU745" s="7"/>
      <c r="BV745" s="7"/>
      <c r="BW745" s="7"/>
      <c r="BX745" s="7"/>
      <c r="BY745" s="7"/>
      <c r="BZ745" s="7"/>
      <c r="CA745" s="7"/>
      <c r="CB745" s="7"/>
      <c r="CC745" s="7"/>
      <c r="CD745" s="7"/>
      <c r="CE745" s="7"/>
      <c r="CF745" s="7"/>
      <c r="CG745" s="7"/>
      <c r="CH745" s="7"/>
      <c r="CI745" s="7"/>
      <c r="CM745" s="483" t="s">
        <v>470</v>
      </c>
      <c r="CN745" s="486"/>
      <c r="CO745" s="486"/>
      <c r="CP745" s="486"/>
      <c r="CQ745" s="486"/>
      <c r="CR745" s="486"/>
      <c r="CS745" s="486"/>
      <c r="CT745" s="486"/>
      <c r="CU745" s="486"/>
      <c r="CV745" s="486"/>
      <c r="CW745" s="486"/>
      <c r="CX745" s="486"/>
      <c r="CY745" s="486"/>
      <c r="CZ745" s="486"/>
      <c r="DA745" s="514"/>
      <c r="DB745" s="7"/>
      <c r="DC745" s="7"/>
      <c r="DD745" s="7"/>
      <c r="DE745" s="7"/>
      <c r="DF745" s="7"/>
      <c r="DG745" s="7"/>
      <c r="DH745" s="36"/>
      <c r="DI745" s="7"/>
      <c r="DJ745" s="7"/>
      <c r="DK745" s="7"/>
      <c r="DL745" s="7"/>
      <c r="DM745" s="7"/>
      <c r="DN745" s="7"/>
      <c r="DO745" s="7"/>
      <c r="DP745" s="7"/>
      <c r="DQ745" s="7"/>
      <c r="DR745" s="7"/>
      <c r="DS745" s="7"/>
      <c r="DT745" s="7"/>
      <c r="DU745" s="7"/>
      <c r="DV745" s="7"/>
      <c r="DW745" s="7"/>
      <c r="DX745" s="7"/>
      <c r="DY745" s="7"/>
      <c r="DZ745" s="7"/>
      <c r="EA745" s="7"/>
      <c r="EB745" s="7"/>
    </row>
    <row r="746" spans="1:132" ht="18.75" customHeight="1">
      <c r="A746" s="7"/>
      <c r="B746" s="7"/>
      <c r="C746" s="7"/>
      <c r="D746" s="7"/>
      <c r="E746" s="7"/>
      <c r="F746" s="7"/>
      <c r="G746" s="7"/>
      <c r="H746" s="7"/>
      <c r="I746" s="7"/>
      <c r="J746" s="7"/>
      <c r="K746" s="7"/>
      <c r="L746" s="7"/>
      <c r="M746" s="7"/>
      <c r="N746" s="7"/>
      <c r="O746" s="7"/>
      <c r="P746" s="7"/>
      <c r="Q746" s="7"/>
      <c r="R746" s="7"/>
      <c r="S746" s="7"/>
      <c r="T746" s="7"/>
      <c r="U746" s="7"/>
      <c r="Y746" s="7"/>
      <c r="Z746" s="7"/>
      <c r="AA746" s="7"/>
      <c r="AB746" s="7"/>
      <c r="AC746" s="7"/>
      <c r="AD746" s="7"/>
      <c r="AE746" s="7"/>
      <c r="AF746" s="7"/>
      <c r="AG746" s="7"/>
      <c r="AH746" s="7"/>
      <c r="AI746" s="7"/>
      <c r="AJ746" s="7"/>
      <c r="AK746" s="7"/>
      <c r="AL746" s="7"/>
      <c r="AM746" s="7"/>
      <c r="AN746" s="7"/>
      <c r="AO746" s="7"/>
      <c r="AP746" s="7"/>
      <c r="AQ746" s="7"/>
      <c r="AR746" s="7"/>
      <c r="AS746" s="7"/>
      <c r="AT746" s="7"/>
      <c r="AU746" s="7"/>
      <c r="AV746" s="7"/>
      <c r="AW746" s="7"/>
      <c r="AX746" s="7"/>
      <c r="AY746" s="7"/>
      <c r="AZ746" s="7"/>
      <c r="BA746" s="7"/>
      <c r="BB746" s="7"/>
      <c r="BC746" s="7"/>
      <c r="BD746" s="7"/>
      <c r="BE746" s="7"/>
      <c r="BF746" s="7"/>
      <c r="BG746" s="7"/>
      <c r="BH746" s="7"/>
      <c r="BI746" s="7"/>
      <c r="BJ746" s="7"/>
      <c r="BK746" s="7"/>
      <c r="BL746" s="7"/>
      <c r="BM746" s="7"/>
      <c r="BN746" s="7"/>
      <c r="BO746" s="7"/>
      <c r="BP746" s="7"/>
      <c r="BQ746" s="7"/>
      <c r="BR746" s="7"/>
      <c r="BS746" s="7"/>
      <c r="BT746" s="7"/>
      <c r="BU746" s="7"/>
      <c r="BV746" s="7"/>
      <c r="BW746" s="7"/>
      <c r="BX746" s="7"/>
      <c r="BY746" s="7"/>
      <c r="BZ746" s="7"/>
      <c r="CA746" s="7"/>
      <c r="CB746" s="7"/>
      <c r="CC746" s="7"/>
      <c r="CD746" s="7"/>
      <c r="CE746" s="7"/>
      <c r="CF746" s="7"/>
      <c r="CG746" s="7"/>
      <c r="CH746" s="7"/>
      <c r="CI746" s="7"/>
      <c r="CM746" s="484"/>
      <c r="CN746" s="487"/>
      <c r="CO746" s="487"/>
      <c r="CP746" s="487"/>
      <c r="CQ746" s="487"/>
      <c r="CR746" s="487"/>
      <c r="CS746" s="487"/>
      <c r="CT746" s="487"/>
      <c r="CU746" s="487"/>
      <c r="CV746" s="487"/>
      <c r="CW746" s="487"/>
      <c r="CX746" s="487"/>
      <c r="CY746" s="487"/>
      <c r="CZ746" s="487"/>
      <c r="DA746" s="515"/>
      <c r="DB746" s="7"/>
      <c r="DC746" s="7"/>
      <c r="DD746" s="7"/>
      <c r="DE746" s="7"/>
      <c r="DF746" s="7"/>
      <c r="DG746" s="7"/>
      <c r="DH746" s="7"/>
      <c r="DI746" s="7"/>
      <c r="DJ746" s="7"/>
      <c r="DK746" s="7"/>
      <c r="DL746" s="7"/>
      <c r="DM746" s="7"/>
      <c r="DN746" s="7"/>
      <c r="DO746" s="7"/>
      <c r="DP746" s="7"/>
      <c r="DQ746" s="7"/>
      <c r="DR746" s="7"/>
      <c r="DS746" s="7"/>
      <c r="DT746" s="7"/>
      <c r="DU746" s="7"/>
      <c r="DV746" s="7"/>
      <c r="DW746" s="7"/>
      <c r="DX746" s="7"/>
      <c r="DY746" s="7"/>
      <c r="DZ746" s="7"/>
      <c r="EA746" s="7"/>
      <c r="EB746" s="7"/>
    </row>
    <row r="747" spans="1:132" ht="18.75" customHeight="1">
      <c r="A747" s="7"/>
      <c r="B747" s="7"/>
      <c r="C747" s="7"/>
      <c r="D747" s="7"/>
      <c r="E747" s="7"/>
      <c r="F747" s="7"/>
      <c r="G747" s="7"/>
      <c r="H747" s="7"/>
      <c r="I747" s="7"/>
      <c r="J747" s="7"/>
      <c r="K747" s="7"/>
      <c r="L747" s="7"/>
      <c r="M747" s="7"/>
      <c r="N747" s="7"/>
      <c r="O747" s="7"/>
      <c r="P747" s="7"/>
      <c r="Q747" s="7"/>
      <c r="R747" s="7"/>
      <c r="S747" s="7"/>
      <c r="T747" s="7"/>
      <c r="U747" s="7"/>
      <c r="Y747" s="7"/>
      <c r="Z747" s="7"/>
      <c r="AA747" s="7"/>
      <c r="AB747" s="7"/>
      <c r="AC747" s="7"/>
      <c r="AD747" s="7"/>
      <c r="AE747" s="7"/>
      <c r="AF747" s="7"/>
      <c r="AG747" s="7"/>
      <c r="AH747" s="7"/>
      <c r="AI747" s="7"/>
      <c r="AJ747" s="7"/>
      <c r="AK747" s="7"/>
      <c r="AL747" s="7"/>
      <c r="AM747" s="7"/>
      <c r="AN747" s="7"/>
      <c r="AO747" s="7"/>
      <c r="AP747" s="7"/>
      <c r="AQ747" s="7"/>
      <c r="AR747" s="7"/>
      <c r="AS747" s="7"/>
      <c r="AT747" s="7"/>
      <c r="AU747" s="7"/>
      <c r="AV747" s="7"/>
      <c r="AW747" s="7"/>
      <c r="AX747" s="7"/>
      <c r="AY747" s="7"/>
      <c r="AZ747" s="7"/>
      <c r="BA747" s="7"/>
      <c r="BB747" s="7"/>
      <c r="BC747" s="7"/>
      <c r="BD747" s="7"/>
      <c r="BE747" s="7"/>
      <c r="BF747" s="7"/>
      <c r="BG747" s="7"/>
      <c r="BH747" s="7"/>
      <c r="BI747" s="7"/>
      <c r="BJ747" s="7"/>
      <c r="BK747" s="7"/>
      <c r="BL747" s="7"/>
      <c r="BM747" s="7"/>
      <c r="BN747" s="7"/>
      <c r="BO747" s="7"/>
      <c r="BP747" s="7"/>
      <c r="BQ747" s="7"/>
      <c r="BR747" s="7"/>
      <c r="BS747" s="7"/>
      <c r="BT747" s="7"/>
      <c r="BU747" s="7"/>
      <c r="BV747" s="7"/>
      <c r="BW747" s="7"/>
      <c r="BX747" s="7"/>
      <c r="BY747" s="7"/>
      <c r="BZ747" s="7"/>
      <c r="CA747" s="7"/>
      <c r="CB747" s="7"/>
      <c r="CC747" s="7"/>
      <c r="CD747" s="7"/>
      <c r="CE747" s="7"/>
      <c r="CF747" s="7"/>
      <c r="CG747" s="7"/>
      <c r="CH747" s="7"/>
      <c r="CI747" s="7"/>
      <c r="CM747" s="485" t="s">
        <v>140</v>
      </c>
      <c r="CN747" s="488"/>
      <c r="CO747" s="488"/>
      <c r="CP747" s="488"/>
      <c r="CQ747" s="488"/>
      <c r="CR747" s="488"/>
      <c r="CS747" s="488"/>
      <c r="CT747" s="488"/>
      <c r="CU747" s="488"/>
      <c r="CV747" s="488"/>
      <c r="CW747" s="488"/>
      <c r="CX747" s="488"/>
      <c r="CY747" s="488"/>
      <c r="CZ747" s="488"/>
      <c r="DA747" s="516"/>
      <c r="DB747" s="7"/>
      <c r="DC747" s="7"/>
      <c r="DD747" s="7"/>
      <c r="DE747" s="7"/>
      <c r="DF747" s="7"/>
      <c r="DG747" s="7"/>
      <c r="DH747" s="7"/>
      <c r="DI747" s="7"/>
      <c r="DJ747" s="7"/>
      <c r="DK747" s="7"/>
      <c r="DL747" s="7"/>
      <c r="DM747" s="7"/>
      <c r="DN747" s="7"/>
      <c r="DO747" s="7"/>
      <c r="DP747" s="7"/>
      <c r="DQ747" s="7"/>
      <c r="DR747" s="7"/>
      <c r="DS747" s="7"/>
      <c r="DT747" s="7"/>
      <c r="DU747" s="7"/>
      <c r="DV747" s="7"/>
      <c r="DW747" s="7"/>
      <c r="DX747" s="7"/>
      <c r="DY747" s="7"/>
      <c r="DZ747" s="7"/>
      <c r="EA747" s="7"/>
      <c r="EB747" s="7"/>
    </row>
    <row r="748" spans="1:132" ht="18.75" customHeight="1">
      <c r="A748" s="7"/>
      <c r="B748" s="7"/>
      <c r="C748" s="7"/>
      <c r="D748" s="7"/>
      <c r="E748" s="7"/>
      <c r="F748" s="7"/>
      <c r="G748" s="7"/>
      <c r="H748" s="7"/>
      <c r="I748" s="7"/>
      <c r="J748" s="7"/>
      <c r="K748" s="7"/>
      <c r="L748" s="7"/>
      <c r="M748" s="7"/>
      <c r="N748" s="7"/>
      <c r="O748" s="7"/>
      <c r="P748" s="7"/>
      <c r="Q748" s="7"/>
      <c r="R748" s="7"/>
      <c r="S748" s="7"/>
      <c r="T748" s="7"/>
      <c r="U748" s="7"/>
      <c r="Y748" s="7"/>
      <c r="Z748" s="7"/>
      <c r="AA748" s="7"/>
      <c r="AB748" s="7"/>
      <c r="AC748" s="7"/>
      <c r="AD748" s="7"/>
      <c r="AE748" s="7"/>
      <c r="AF748" s="7"/>
      <c r="AG748" s="7"/>
      <c r="AH748" s="7"/>
      <c r="AI748" s="7"/>
      <c r="AJ748" s="7"/>
      <c r="AK748" s="7"/>
      <c r="AL748" s="7"/>
      <c r="AM748" s="7"/>
      <c r="AN748" s="7"/>
      <c r="AO748" s="7"/>
      <c r="AP748" s="7"/>
      <c r="AQ748" s="7"/>
      <c r="AR748" s="7"/>
      <c r="AS748" s="7"/>
      <c r="AT748" s="7"/>
      <c r="AU748" s="7"/>
      <c r="AV748" s="7"/>
      <c r="AW748" s="7"/>
      <c r="AX748" s="7"/>
      <c r="AY748" s="7"/>
      <c r="AZ748" s="7"/>
      <c r="BA748" s="7"/>
      <c r="BB748" s="7"/>
      <c r="BC748" s="7"/>
      <c r="BD748" s="7"/>
      <c r="BE748" s="7"/>
      <c r="BF748" s="7"/>
      <c r="BG748" s="7"/>
      <c r="BH748" s="7"/>
      <c r="BI748" s="7"/>
      <c r="BJ748" s="7"/>
      <c r="BK748" s="7"/>
      <c r="BL748" s="7"/>
      <c r="BM748" s="7"/>
      <c r="BN748" s="7"/>
      <c r="BO748" s="7"/>
      <c r="BP748" s="7"/>
      <c r="BQ748" s="7"/>
      <c r="BR748" s="7"/>
      <c r="BS748" s="7"/>
      <c r="BT748" s="7"/>
      <c r="BU748" s="7"/>
      <c r="BV748" s="7"/>
      <c r="BW748" s="7"/>
      <c r="BX748" s="7"/>
      <c r="BY748" s="7"/>
      <c r="BZ748" s="7"/>
      <c r="CA748" s="7"/>
      <c r="CB748" s="7"/>
      <c r="CC748" s="7"/>
      <c r="CD748" s="7"/>
      <c r="CE748" s="7"/>
      <c r="CF748" s="7"/>
      <c r="CG748" s="7"/>
      <c r="CH748" s="7"/>
      <c r="CI748" s="7"/>
      <c r="CM748" s="7"/>
      <c r="CN748" s="7"/>
      <c r="CO748" s="7"/>
      <c r="CP748" s="7"/>
      <c r="CQ748" s="7"/>
      <c r="CR748" s="7"/>
      <c r="CS748" s="7"/>
      <c r="CT748" s="7"/>
      <c r="CU748" s="7"/>
      <c r="CV748" s="7"/>
      <c r="CW748" s="7"/>
      <c r="CX748" s="7"/>
      <c r="CY748" s="7"/>
      <c r="CZ748" s="7"/>
      <c r="DA748" s="7"/>
      <c r="DB748" s="7"/>
      <c r="DC748" s="7"/>
      <c r="DD748" s="7"/>
      <c r="DE748" s="7"/>
      <c r="DF748" s="7"/>
      <c r="DG748" s="7"/>
      <c r="DH748" s="7"/>
      <c r="DI748" s="7"/>
      <c r="DJ748" s="7"/>
      <c r="DK748" s="7"/>
      <c r="DL748" s="7"/>
      <c r="DM748" s="7"/>
      <c r="DN748" s="7"/>
      <c r="DO748" s="7"/>
      <c r="DP748" s="7"/>
      <c r="DQ748" s="7"/>
      <c r="DR748" s="7"/>
      <c r="DS748" s="7"/>
      <c r="DT748" s="7"/>
      <c r="DU748" s="7"/>
      <c r="DV748" s="7"/>
      <c r="DW748" s="7"/>
      <c r="DX748" s="7"/>
      <c r="DY748" s="7"/>
      <c r="DZ748" s="7"/>
      <c r="EA748" s="7"/>
      <c r="EB748" s="7"/>
    </row>
    <row r="749" spans="1:132" ht="18.75" customHeight="1">
      <c r="A749" s="7"/>
      <c r="B749" s="7"/>
      <c r="C749" s="7"/>
      <c r="D749" s="7"/>
      <c r="E749" s="7"/>
      <c r="F749" s="7"/>
      <c r="G749" s="7"/>
      <c r="H749" s="7"/>
      <c r="I749" s="7"/>
      <c r="J749" s="7"/>
      <c r="K749" s="7"/>
      <c r="L749" s="7"/>
      <c r="M749" s="7"/>
      <c r="N749" s="7"/>
      <c r="O749" s="7"/>
      <c r="P749" s="7"/>
      <c r="Q749" s="7"/>
      <c r="R749" s="7"/>
      <c r="S749" s="7"/>
      <c r="T749" s="7"/>
      <c r="U749" s="7"/>
      <c r="Y749" s="7"/>
      <c r="Z749" s="7"/>
      <c r="AA749" s="7"/>
      <c r="AB749" s="7"/>
      <c r="AC749" s="7"/>
      <c r="AD749" s="7"/>
      <c r="AE749" s="7"/>
      <c r="AF749" s="7"/>
      <c r="AG749" s="7"/>
      <c r="AH749" s="7"/>
      <c r="AI749" s="7"/>
      <c r="AJ749" s="7"/>
      <c r="AK749" s="7"/>
      <c r="AL749" s="7"/>
      <c r="AM749" s="7"/>
      <c r="AN749" s="7"/>
      <c r="AO749" s="7"/>
      <c r="AP749" s="7"/>
      <c r="AQ749" s="7"/>
      <c r="AR749" s="7"/>
      <c r="AS749" s="7"/>
      <c r="AT749" s="36"/>
      <c r="AU749" s="7"/>
      <c r="AV749" s="7"/>
      <c r="AW749" s="7"/>
      <c r="AX749" s="7"/>
      <c r="AY749" s="7"/>
      <c r="AZ749" s="7"/>
      <c r="BA749" s="7"/>
      <c r="BB749" s="7"/>
      <c r="BC749" s="7"/>
      <c r="BD749" s="7"/>
      <c r="BE749" s="7"/>
      <c r="BF749" s="7"/>
      <c r="BG749" s="7"/>
      <c r="BH749" s="7"/>
      <c r="BI749" s="7"/>
      <c r="BJ749" s="7"/>
      <c r="BK749" s="7"/>
      <c r="BL749" s="7"/>
      <c r="BM749" s="7"/>
      <c r="BN749" s="7"/>
      <c r="BO749" s="7"/>
      <c r="BP749" s="7"/>
      <c r="BQ749" s="7"/>
      <c r="BR749" s="7"/>
      <c r="BS749" s="7"/>
      <c r="BT749" s="7"/>
      <c r="BU749" s="7"/>
      <c r="BV749" s="7"/>
      <c r="BW749" s="7"/>
      <c r="BX749" s="7"/>
      <c r="BY749" s="7"/>
      <c r="BZ749" s="7"/>
      <c r="CA749" s="7"/>
      <c r="CB749" s="7"/>
      <c r="CC749" s="7"/>
      <c r="CD749" s="7"/>
      <c r="CE749" s="7"/>
      <c r="CF749" s="7"/>
      <c r="CG749" s="7"/>
      <c r="CH749" s="7"/>
      <c r="CI749" s="7"/>
      <c r="CM749" s="483" t="s">
        <v>334</v>
      </c>
      <c r="CN749" s="486"/>
      <c r="CO749" s="486"/>
      <c r="CP749" s="486"/>
      <c r="CQ749" s="486"/>
      <c r="CR749" s="486"/>
      <c r="CS749" s="486"/>
      <c r="CT749" s="486"/>
      <c r="CU749" s="486"/>
      <c r="CV749" s="486"/>
      <c r="CW749" s="486"/>
      <c r="CX749" s="486"/>
      <c r="CY749" s="486"/>
      <c r="CZ749" s="486"/>
      <c r="DA749" s="514"/>
      <c r="DB749" s="7"/>
      <c r="DC749" s="7"/>
      <c r="DD749" s="7"/>
      <c r="DE749" s="7"/>
      <c r="DF749" s="7"/>
      <c r="DG749" s="7"/>
      <c r="DH749" s="7"/>
      <c r="DI749" s="7"/>
      <c r="DJ749" s="7"/>
      <c r="DK749" s="7"/>
      <c r="DL749" s="7"/>
      <c r="DM749" s="7"/>
      <c r="DN749" s="7"/>
      <c r="DO749" s="7"/>
      <c r="DP749" s="7"/>
      <c r="DQ749" s="7"/>
      <c r="DR749" s="7"/>
      <c r="DS749" s="7"/>
      <c r="DT749" s="7"/>
      <c r="DU749" s="7"/>
      <c r="DV749" s="7"/>
      <c r="DW749" s="7"/>
      <c r="DX749" s="7"/>
      <c r="DY749" s="7"/>
      <c r="DZ749" s="7"/>
      <c r="EA749" s="7"/>
      <c r="EB749" s="7"/>
    </row>
    <row r="750" spans="1:132" ht="18.75" customHeight="1">
      <c r="A750" s="7"/>
      <c r="B750" s="7"/>
      <c r="C750" s="7"/>
      <c r="D750" s="7"/>
      <c r="E750" s="7"/>
      <c r="F750" s="7"/>
      <c r="G750" s="7"/>
      <c r="H750" s="7"/>
      <c r="I750" s="7"/>
      <c r="J750" s="7"/>
      <c r="K750" s="7"/>
      <c r="L750" s="7"/>
      <c r="M750" s="7"/>
      <c r="N750" s="7"/>
      <c r="O750" s="7"/>
      <c r="P750" s="7"/>
      <c r="Q750" s="7"/>
      <c r="R750" s="7"/>
      <c r="S750" s="7"/>
      <c r="T750" s="7"/>
      <c r="U750" s="7"/>
      <c r="Y750" s="7"/>
      <c r="Z750" s="7"/>
      <c r="AA750" s="7"/>
      <c r="AB750" s="7"/>
      <c r="AC750" s="7"/>
      <c r="AD750" s="7"/>
      <c r="AE750" s="7"/>
      <c r="AF750" s="7"/>
      <c r="AG750" s="7"/>
      <c r="AH750" s="7"/>
      <c r="AI750" s="7"/>
      <c r="AJ750" s="7"/>
      <c r="AK750" s="7"/>
      <c r="AL750" s="7"/>
      <c r="AM750" s="7"/>
      <c r="AN750" s="7"/>
      <c r="AO750" s="7"/>
      <c r="AP750" s="7"/>
      <c r="AQ750" s="7"/>
      <c r="AR750" s="7"/>
      <c r="AS750" s="7"/>
      <c r="AT750" s="7"/>
      <c r="AU750" s="7"/>
      <c r="AV750" s="7"/>
      <c r="AW750" s="7"/>
      <c r="AX750" s="7"/>
      <c r="AY750" s="7"/>
      <c r="AZ750" s="7"/>
      <c r="BA750" s="7"/>
      <c r="BB750" s="7"/>
      <c r="BC750" s="7"/>
      <c r="BD750" s="7"/>
      <c r="BE750" s="7"/>
      <c r="BF750" s="7"/>
      <c r="BG750" s="7"/>
      <c r="BH750" s="7"/>
      <c r="BI750" s="7"/>
      <c r="BJ750" s="7"/>
      <c r="BK750" s="7"/>
      <c r="BL750" s="7"/>
      <c r="BM750" s="7"/>
      <c r="BN750" s="7"/>
      <c r="BO750" s="7"/>
      <c r="BP750" s="7"/>
      <c r="BQ750" s="7"/>
      <c r="BR750" s="7"/>
      <c r="BS750" s="7"/>
      <c r="BT750" s="7"/>
      <c r="BU750" s="7"/>
      <c r="BV750" s="7"/>
      <c r="BW750" s="7"/>
      <c r="BX750" s="7"/>
      <c r="BY750" s="7"/>
      <c r="BZ750" s="7"/>
      <c r="CA750" s="7"/>
      <c r="CB750" s="7"/>
      <c r="CC750" s="7"/>
      <c r="CD750" s="7"/>
      <c r="CE750" s="7"/>
      <c r="CF750" s="7"/>
      <c r="CG750" s="7"/>
      <c r="CH750" s="7"/>
      <c r="CI750" s="7"/>
      <c r="CM750" s="484"/>
      <c r="CN750" s="487"/>
      <c r="CO750" s="487"/>
      <c r="CP750" s="487"/>
      <c r="CQ750" s="487"/>
      <c r="CR750" s="487"/>
      <c r="CS750" s="487"/>
      <c r="CT750" s="487"/>
      <c r="CU750" s="487"/>
      <c r="CV750" s="487"/>
      <c r="CW750" s="487"/>
      <c r="CX750" s="487"/>
      <c r="CY750" s="487"/>
      <c r="CZ750" s="487"/>
      <c r="DA750" s="515"/>
      <c r="DB750" s="7"/>
      <c r="DC750" s="7"/>
      <c r="DD750" s="7"/>
      <c r="DE750" s="7"/>
      <c r="DF750" s="7"/>
      <c r="DG750" s="7"/>
      <c r="DH750" s="7"/>
      <c r="DI750" s="7"/>
      <c r="DJ750" s="7"/>
      <c r="DK750" s="7"/>
      <c r="DL750" s="7"/>
      <c r="DM750" s="7"/>
      <c r="DN750" s="7"/>
      <c r="DO750" s="7"/>
      <c r="DP750" s="7"/>
      <c r="DQ750" s="7"/>
      <c r="DR750" s="7"/>
      <c r="DS750" s="7"/>
      <c r="DT750" s="7"/>
      <c r="DU750" s="7"/>
      <c r="DV750" s="7"/>
      <c r="DW750" s="7"/>
      <c r="DX750" s="7"/>
      <c r="DY750" s="7"/>
      <c r="DZ750" s="7"/>
      <c r="EA750" s="7"/>
      <c r="EB750" s="7"/>
    </row>
    <row r="751" spans="1:132" ht="18.75" customHeight="1">
      <c r="A751" s="7"/>
      <c r="B751" s="7"/>
      <c r="C751" s="7"/>
      <c r="D751" s="7"/>
      <c r="E751" s="7"/>
      <c r="F751" s="7"/>
      <c r="G751" s="7"/>
      <c r="H751" s="7"/>
      <c r="I751" s="7"/>
      <c r="J751" s="7"/>
      <c r="K751" s="7"/>
      <c r="L751" s="7"/>
      <c r="M751" s="7"/>
      <c r="N751" s="7"/>
      <c r="O751" s="7"/>
      <c r="P751" s="7"/>
      <c r="Q751" s="7"/>
      <c r="R751" s="7"/>
      <c r="S751" s="7"/>
      <c r="T751" s="7"/>
      <c r="U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c r="AW751" s="7"/>
      <c r="AX751" s="7"/>
      <c r="AY751" s="7"/>
      <c r="AZ751" s="7"/>
      <c r="BA751" s="7"/>
      <c r="BB751" s="7"/>
      <c r="BC751" s="7"/>
      <c r="BD751" s="7"/>
      <c r="BE751" s="7"/>
      <c r="BF751" s="7"/>
      <c r="BG751" s="7"/>
      <c r="BH751" s="7"/>
      <c r="BI751" s="7"/>
      <c r="BJ751" s="7"/>
      <c r="BK751" s="7"/>
      <c r="BL751" s="7"/>
      <c r="BM751" s="7"/>
      <c r="BN751" s="7"/>
      <c r="BO751" s="7"/>
      <c r="BP751" s="7"/>
      <c r="BQ751" s="7"/>
      <c r="BR751" s="7"/>
      <c r="BS751" s="7"/>
      <c r="BT751" s="7"/>
      <c r="BU751" s="7"/>
      <c r="BV751" s="7"/>
      <c r="BW751" s="7"/>
      <c r="BX751" s="7"/>
      <c r="BY751" s="7"/>
      <c r="BZ751" s="7"/>
      <c r="CA751" s="7"/>
      <c r="CB751" s="7"/>
      <c r="CC751" s="7"/>
      <c r="CD751" s="7"/>
      <c r="CE751" s="7"/>
      <c r="CF751" s="7"/>
      <c r="CG751" s="7"/>
      <c r="CH751" s="7"/>
      <c r="CI751" s="7"/>
      <c r="CM751" s="485" t="s">
        <v>140</v>
      </c>
      <c r="CN751" s="488"/>
      <c r="CO751" s="488"/>
      <c r="CP751" s="488"/>
      <c r="CQ751" s="488"/>
      <c r="CR751" s="488"/>
      <c r="CS751" s="488"/>
      <c r="CT751" s="488"/>
      <c r="CU751" s="488"/>
      <c r="CV751" s="488"/>
      <c r="CW751" s="488"/>
      <c r="CX751" s="488"/>
      <c r="CY751" s="488"/>
      <c r="CZ751" s="488"/>
      <c r="DA751" s="516"/>
      <c r="DB751" s="7"/>
      <c r="DC751" s="7"/>
      <c r="DD751" s="7"/>
      <c r="DE751" s="7"/>
      <c r="DF751" s="7"/>
      <c r="DG751" s="7"/>
      <c r="DH751" s="7"/>
      <c r="DI751" s="7"/>
      <c r="DJ751" s="7"/>
      <c r="DK751" s="7"/>
      <c r="DL751" s="7"/>
      <c r="DM751" s="7"/>
      <c r="DN751" s="7"/>
      <c r="DO751" s="7"/>
      <c r="DP751" s="7"/>
      <c r="DQ751" s="7"/>
      <c r="DR751" s="7"/>
      <c r="DS751" s="7"/>
      <c r="DT751" s="7"/>
      <c r="DU751" s="7"/>
      <c r="DV751" s="7"/>
      <c r="DW751" s="7"/>
      <c r="DX751" s="7"/>
      <c r="DY751" s="7"/>
      <c r="DZ751" s="7"/>
      <c r="EA751" s="7"/>
      <c r="EB751" s="7"/>
    </row>
    <row r="752" spans="1:132" ht="18.75" customHeight="1">
      <c r="A752" s="7"/>
      <c r="B752" s="7"/>
      <c r="C752" s="7"/>
      <c r="D752" s="7"/>
      <c r="E752" s="7"/>
      <c r="F752" s="7"/>
      <c r="G752" s="7"/>
      <c r="H752" s="7"/>
      <c r="I752" s="7"/>
      <c r="J752" s="7"/>
      <c r="K752" s="7"/>
      <c r="L752" s="7"/>
      <c r="M752" s="7"/>
      <c r="N752" s="7"/>
      <c r="O752" s="7"/>
      <c r="P752" s="7"/>
      <c r="Q752" s="7"/>
      <c r="R752" s="7"/>
      <c r="S752" s="7"/>
      <c r="T752" s="7"/>
      <c r="U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AY752" s="7"/>
      <c r="AZ752" s="7"/>
      <c r="BA752" s="7"/>
      <c r="BB752" s="7"/>
      <c r="BC752" s="7"/>
      <c r="BD752" s="7"/>
      <c r="BE752" s="7"/>
      <c r="BF752" s="7"/>
      <c r="BG752" s="7"/>
      <c r="BH752" s="7"/>
      <c r="BI752" s="7"/>
      <c r="BJ752" s="7"/>
      <c r="BK752" s="7"/>
      <c r="BL752" s="7"/>
      <c r="BO752" s="7"/>
      <c r="BP752" s="7"/>
      <c r="BQ752" s="7"/>
      <c r="BR752" s="7"/>
      <c r="BS752" s="7"/>
      <c r="BT752" s="7"/>
      <c r="BU752" s="7"/>
      <c r="BV752" s="7"/>
      <c r="BW752" s="7"/>
      <c r="BX752" s="7"/>
      <c r="BY752" s="7"/>
      <c r="BZ752" s="7"/>
      <c r="CA752" s="497"/>
      <c r="CB752" s="497"/>
      <c r="CC752" s="497"/>
      <c r="CD752" s="497"/>
      <c r="CE752" s="497"/>
      <c r="CF752" s="497"/>
      <c r="CG752" s="497"/>
      <c r="CH752" s="497"/>
      <c r="CI752" s="497"/>
      <c r="CJ752" s="497"/>
      <c r="CK752" s="497"/>
      <c r="CL752" s="497"/>
      <c r="CM752" s="497"/>
      <c r="CN752" s="497"/>
      <c r="CO752" s="497"/>
      <c r="CP752" s="497"/>
      <c r="CQ752" s="497"/>
      <c r="CR752" s="497"/>
      <c r="CS752" s="497"/>
      <c r="CT752" s="497"/>
      <c r="CU752" s="497"/>
      <c r="CV752" s="497"/>
      <c r="CW752" s="497"/>
      <c r="CX752" s="497"/>
      <c r="CY752" s="497"/>
      <c r="CZ752" s="497"/>
      <c r="DA752" s="497"/>
      <c r="DB752" s="497"/>
      <c r="DC752" s="497"/>
      <c r="DD752" s="497"/>
      <c r="DE752" s="497"/>
      <c r="DF752" s="497"/>
      <c r="DG752" s="497"/>
      <c r="DH752" s="497"/>
      <c r="DI752" s="497"/>
      <c r="DJ752" s="497"/>
      <c r="DK752" s="497"/>
      <c r="DL752" s="497"/>
      <c r="DM752" s="497"/>
      <c r="DN752" s="7"/>
      <c r="DO752" s="7"/>
      <c r="DP752" s="7"/>
      <c r="DQ752" s="7"/>
      <c r="DR752" s="7"/>
      <c r="DS752" s="7"/>
      <c r="DT752" s="7"/>
      <c r="DU752" s="7"/>
      <c r="DV752" s="7"/>
    </row>
    <row r="753" spans="1:132" ht="18.75" customHeight="1">
      <c r="A753" s="7"/>
      <c r="B753" s="7"/>
      <c r="C753" s="7"/>
      <c r="D753" s="7"/>
      <c r="E753" s="7"/>
      <c r="F753" s="7"/>
      <c r="G753" s="7"/>
      <c r="H753" s="7"/>
      <c r="I753" s="7"/>
      <c r="J753" s="7"/>
      <c r="K753" s="7"/>
      <c r="L753" s="7"/>
      <c r="M753" s="7"/>
      <c r="N753" s="7"/>
      <c r="O753" s="7"/>
      <c r="P753" s="7"/>
      <c r="Q753" s="7"/>
      <c r="R753" s="7"/>
      <c r="S753" s="7"/>
      <c r="T753" s="7"/>
      <c r="U753" s="7"/>
      <c r="Y753" s="7"/>
      <c r="Z753" s="7"/>
      <c r="AA753" s="7"/>
      <c r="AB753" s="7"/>
      <c r="AC753" s="7"/>
      <c r="AD753" s="7"/>
      <c r="AE753" s="7"/>
      <c r="AF753" s="7"/>
      <c r="AG753" s="7"/>
      <c r="AH753" s="7"/>
      <c r="AI753" s="7"/>
      <c r="AJ753" s="7"/>
      <c r="AK753" s="7"/>
      <c r="AL753" s="7"/>
      <c r="AM753" s="7"/>
      <c r="AN753" s="7"/>
      <c r="AO753" s="7"/>
      <c r="AP753" s="7"/>
      <c r="AQ753" s="7"/>
      <c r="AR753" s="7"/>
      <c r="AS753" s="7"/>
      <c r="AT753" s="7"/>
      <c r="AU753" s="7"/>
      <c r="AV753" s="7"/>
      <c r="AW753" s="7"/>
      <c r="AX753" s="7"/>
      <c r="AY753" s="7"/>
      <c r="AZ753" s="7"/>
      <c r="BA753" s="7"/>
      <c r="BB753" s="7"/>
      <c r="BC753" s="7"/>
      <c r="BD753" s="7"/>
      <c r="BE753" s="7"/>
      <c r="BF753" s="7"/>
      <c r="BG753" s="7"/>
      <c r="BH753" s="7"/>
      <c r="BI753" s="7"/>
      <c r="BJ753" s="7"/>
      <c r="BK753" s="7"/>
      <c r="BL753" s="7"/>
      <c r="BO753" s="7"/>
      <c r="BP753" s="7"/>
      <c r="BQ753" s="7"/>
      <c r="BR753" s="7"/>
      <c r="BS753" s="7"/>
      <c r="BT753" s="7"/>
      <c r="BU753" s="7"/>
      <c r="BV753" s="7"/>
      <c r="BW753" s="7"/>
      <c r="BX753" s="7"/>
      <c r="BY753" s="7"/>
      <c r="BZ753" s="7"/>
      <c r="CA753" s="7"/>
      <c r="CB753" s="7"/>
      <c r="CC753" s="7"/>
      <c r="CD753" s="7"/>
      <c r="CE753" s="7"/>
      <c r="CF753" s="7"/>
      <c r="CG753" s="7"/>
      <c r="CH753" s="7"/>
      <c r="CI753" s="7"/>
      <c r="CJ753" s="7"/>
      <c r="CK753" s="7"/>
      <c r="CL753" s="7"/>
      <c r="CM753" s="7"/>
      <c r="CN753" s="7"/>
      <c r="CO753" s="7"/>
      <c r="CP753" s="7"/>
      <c r="CQ753" s="7"/>
      <c r="CR753" s="7"/>
      <c r="CS753" s="7"/>
      <c r="CT753" s="7"/>
      <c r="CU753" s="7"/>
      <c r="CV753" s="7"/>
      <c r="CW753" s="7"/>
      <c r="CX753" s="7"/>
      <c r="CY753" s="7"/>
      <c r="CZ753" s="7"/>
      <c r="DA753" s="7"/>
      <c r="DB753" s="7"/>
      <c r="DC753" s="7"/>
      <c r="DD753" s="7"/>
      <c r="DE753" s="7"/>
      <c r="DF753" s="7"/>
      <c r="DG753" s="7"/>
      <c r="DH753" s="7"/>
      <c r="DI753" s="7"/>
      <c r="DJ753" s="7"/>
      <c r="DK753" s="7"/>
      <c r="DL753" s="7"/>
      <c r="DM753" s="7"/>
      <c r="DN753" s="7"/>
      <c r="DO753" s="7"/>
      <c r="DP753" s="7"/>
      <c r="DQ753" s="7"/>
      <c r="DR753" s="7"/>
      <c r="DS753" s="7"/>
      <c r="DT753" s="7"/>
      <c r="DU753" s="7"/>
      <c r="DV753" s="7"/>
      <c r="DW753" s="7"/>
      <c r="DX753" s="7"/>
      <c r="DY753" s="7"/>
      <c r="DZ753" s="7"/>
    </row>
    <row r="754" spans="1:132" ht="18.75" customHeight="1">
      <c r="A754" s="7"/>
      <c r="B754" s="7"/>
      <c r="C754" s="7"/>
      <c r="D754" s="7"/>
      <c r="E754" s="7"/>
      <c r="F754" s="7"/>
      <c r="G754" s="7"/>
      <c r="H754" s="7"/>
      <c r="I754" s="7"/>
      <c r="J754" s="7"/>
      <c r="K754" s="7"/>
      <c r="L754" s="7"/>
      <c r="M754" s="7"/>
      <c r="N754" s="7"/>
      <c r="O754" s="7"/>
      <c r="P754" s="7"/>
      <c r="Q754" s="7"/>
      <c r="R754" s="7"/>
      <c r="S754" s="7"/>
      <c r="T754" s="7"/>
      <c r="U754" s="7"/>
      <c r="Y754" s="7"/>
      <c r="Z754" s="7"/>
      <c r="AA754" s="7"/>
      <c r="AB754" s="7"/>
      <c r="AC754" s="7"/>
      <c r="AD754" s="7"/>
      <c r="AE754" s="7"/>
      <c r="AF754" s="7"/>
      <c r="AG754" s="7"/>
      <c r="AH754" s="7"/>
      <c r="AI754" s="7"/>
      <c r="AJ754" s="7"/>
      <c r="AK754" s="7"/>
      <c r="AL754" s="7"/>
      <c r="AM754" s="7"/>
      <c r="AN754" s="7"/>
      <c r="AO754" s="7"/>
      <c r="AP754" s="7"/>
      <c r="AQ754" s="7"/>
      <c r="AR754" s="7"/>
      <c r="AS754" s="7"/>
      <c r="AT754" s="7"/>
      <c r="AU754" s="7"/>
      <c r="AV754" s="7"/>
      <c r="AW754" s="7"/>
      <c r="AX754" s="7"/>
      <c r="AY754" s="7"/>
      <c r="AZ754" s="7"/>
      <c r="BA754" s="7"/>
      <c r="BB754" s="7"/>
      <c r="BC754" s="7"/>
      <c r="BD754" s="7"/>
      <c r="BE754" s="7"/>
      <c r="BF754" s="7"/>
      <c r="BG754" s="7"/>
      <c r="BH754" s="7"/>
      <c r="BI754" s="7"/>
      <c r="BJ754" s="7"/>
      <c r="BK754" s="7"/>
      <c r="BL754" s="7"/>
      <c r="BM754" s="7"/>
      <c r="BN754" s="7"/>
      <c r="BO754" s="7"/>
      <c r="BP754" s="7"/>
      <c r="BS754" s="7"/>
      <c r="BT754" s="7"/>
      <c r="BU754" s="7"/>
      <c r="BV754" s="483" t="s">
        <v>332</v>
      </c>
      <c r="BW754" s="486"/>
      <c r="BX754" s="486"/>
      <c r="BY754" s="486"/>
      <c r="BZ754" s="486"/>
      <c r="CA754" s="486"/>
      <c r="CB754" s="486"/>
      <c r="CC754" s="486"/>
      <c r="CD754" s="486"/>
      <c r="CE754" s="514"/>
      <c r="CF754" s="7"/>
      <c r="CG754" s="7"/>
      <c r="CI754" s="483" t="s">
        <v>332</v>
      </c>
      <c r="CJ754" s="486"/>
      <c r="CK754" s="486"/>
      <c r="CL754" s="486"/>
      <c r="CM754" s="486"/>
      <c r="CN754" s="486"/>
      <c r="CO754" s="486"/>
      <c r="CP754" s="486"/>
      <c r="CQ754" s="486"/>
      <c r="CR754" s="514"/>
      <c r="CS754" s="7"/>
      <c r="CT754" s="7"/>
      <c r="CV754" s="483" t="s">
        <v>332</v>
      </c>
      <c r="CW754" s="486"/>
      <c r="CX754" s="486"/>
      <c r="CY754" s="486"/>
      <c r="CZ754" s="486"/>
      <c r="DA754" s="486"/>
      <c r="DB754" s="486"/>
      <c r="DC754" s="486"/>
      <c r="DD754" s="486"/>
      <c r="DE754" s="514"/>
      <c r="DF754" s="7"/>
      <c r="DG754" s="7"/>
      <c r="DI754" s="483" t="s">
        <v>332</v>
      </c>
      <c r="DJ754" s="486"/>
      <c r="DK754" s="486"/>
      <c r="DL754" s="486"/>
      <c r="DM754" s="486"/>
      <c r="DN754" s="486"/>
      <c r="DO754" s="486"/>
      <c r="DP754" s="486"/>
      <c r="DQ754" s="486"/>
      <c r="DR754" s="514"/>
      <c r="DS754" s="7"/>
      <c r="DT754" s="7"/>
      <c r="DU754" s="7"/>
      <c r="DV754" s="7"/>
      <c r="DW754" s="7"/>
      <c r="DX754" s="7"/>
      <c r="DY754" s="7"/>
      <c r="DZ754" s="7"/>
      <c r="EA754" s="7"/>
      <c r="EB754" s="7"/>
    </row>
    <row r="755" spans="1:132" ht="18.75" customHeight="1">
      <c r="A755" s="7"/>
      <c r="B755" s="7"/>
      <c r="C755" s="7"/>
      <c r="D755" s="7"/>
      <c r="E755" s="7"/>
      <c r="F755" s="7"/>
      <c r="G755" s="7"/>
      <c r="H755" s="7"/>
      <c r="I755" s="7"/>
      <c r="J755" s="7"/>
      <c r="K755" s="7"/>
      <c r="L755" s="7"/>
      <c r="M755" s="7"/>
      <c r="N755" s="7"/>
      <c r="O755" s="7"/>
      <c r="P755" s="7"/>
      <c r="Q755" s="7"/>
      <c r="R755" s="7"/>
      <c r="S755" s="7"/>
      <c r="T755" s="7"/>
      <c r="U755" s="7"/>
      <c r="Y755" s="7"/>
      <c r="Z755" s="7"/>
      <c r="AA755" s="7"/>
      <c r="AB755" s="7"/>
      <c r="AC755" s="7"/>
      <c r="AD755" s="7"/>
      <c r="AE755" s="7"/>
      <c r="AF755" s="7"/>
      <c r="AG755" s="7"/>
      <c r="AH755" s="7"/>
      <c r="AI755" s="7"/>
      <c r="AJ755" s="7"/>
      <c r="AK755" s="7"/>
      <c r="AL755" s="7"/>
      <c r="AM755" s="7"/>
      <c r="AN755" s="7"/>
      <c r="AO755" s="7"/>
      <c r="AP755" s="7"/>
      <c r="AQ755" s="7"/>
      <c r="AR755" s="7"/>
      <c r="AS755" s="7"/>
      <c r="AT755" s="7"/>
      <c r="AU755" s="7"/>
      <c r="AV755" s="7"/>
      <c r="AW755" s="7"/>
      <c r="AX755" s="7"/>
      <c r="AY755" s="7"/>
      <c r="AZ755" s="7"/>
      <c r="BA755" s="7"/>
      <c r="BB755" s="7"/>
      <c r="BC755" s="7"/>
      <c r="BD755" s="7"/>
      <c r="BE755" s="7"/>
      <c r="BF755" s="7"/>
      <c r="BG755" s="7"/>
      <c r="BH755" s="7"/>
      <c r="BI755" s="7"/>
      <c r="BJ755" s="7"/>
      <c r="BK755" s="7"/>
      <c r="BL755" s="7"/>
      <c r="BM755" s="7"/>
      <c r="BN755" s="7"/>
      <c r="BO755" s="7"/>
      <c r="BP755" s="7"/>
      <c r="BS755" s="7"/>
      <c r="BT755" s="7"/>
      <c r="BU755" s="7"/>
      <c r="BV755" s="484"/>
      <c r="BW755" s="487"/>
      <c r="BX755" s="487"/>
      <c r="BY755" s="487"/>
      <c r="BZ755" s="487"/>
      <c r="CA755" s="487"/>
      <c r="CB755" s="487"/>
      <c r="CC755" s="487"/>
      <c r="CD755" s="487"/>
      <c r="CE755" s="515"/>
      <c r="CF755" s="7"/>
      <c r="CG755" s="7"/>
      <c r="CI755" s="484"/>
      <c r="CJ755" s="487"/>
      <c r="CK755" s="487"/>
      <c r="CL755" s="487"/>
      <c r="CM755" s="487"/>
      <c r="CN755" s="487"/>
      <c r="CO755" s="487"/>
      <c r="CP755" s="487"/>
      <c r="CQ755" s="487"/>
      <c r="CR755" s="515"/>
      <c r="CS755" s="7"/>
      <c r="CT755" s="7"/>
      <c r="CV755" s="484"/>
      <c r="CW755" s="487"/>
      <c r="CX755" s="487"/>
      <c r="CY755" s="487"/>
      <c r="CZ755" s="487"/>
      <c r="DA755" s="487"/>
      <c r="DB755" s="487"/>
      <c r="DC755" s="487"/>
      <c r="DD755" s="487"/>
      <c r="DE755" s="515"/>
      <c r="DF755" s="7"/>
      <c r="DG755" s="7"/>
      <c r="DI755" s="484"/>
      <c r="DJ755" s="487"/>
      <c r="DK755" s="487"/>
      <c r="DL755" s="487"/>
      <c r="DM755" s="487"/>
      <c r="DN755" s="487"/>
      <c r="DO755" s="487"/>
      <c r="DP755" s="487"/>
      <c r="DQ755" s="487"/>
      <c r="DR755" s="515"/>
      <c r="DS755" s="7"/>
      <c r="DT755" s="7"/>
      <c r="DU755" s="7"/>
      <c r="DV755" s="7"/>
      <c r="DW755" s="7"/>
      <c r="DX755" s="7"/>
      <c r="DY755" s="7"/>
      <c r="DZ755" s="7"/>
      <c r="EA755" s="7"/>
      <c r="EB755" s="7"/>
    </row>
    <row r="756" spans="1:132" ht="18.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c r="AB756" s="7"/>
      <c r="AC756" s="7"/>
      <c r="AD756" s="7"/>
      <c r="AE756" s="7"/>
      <c r="AF756" s="7"/>
      <c r="AG756" s="7"/>
      <c r="AH756" s="7"/>
      <c r="AI756" s="7"/>
      <c r="AJ756" s="7"/>
      <c r="AK756" s="7"/>
      <c r="AL756" s="7"/>
      <c r="AM756" s="7"/>
      <c r="AN756" s="7"/>
      <c r="AO756" s="7"/>
      <c r="AP756" s="7"/>
      <c r="AQ756" s="7"/>
      <c r="AR756" s="7"/>
      <c r="AS756" s="7"/>
      <c r="AT756" s="7"/>
      <c r="AU756" s="7"/>
      <c r="AV756" s="7"/>
      <c r="AW756" s="7"/>
      <c r="AX756" s="7"/>
      <c r="AY756" s="7"/>
      <c r="AZ756" s="7"/>
      <c r="BA756" s="7"/>
      <c r="BB756" s="7"/>
      <c r="BC756" s="7"/>
      <c r="BD756" s="7"/>
      <c r="BE756" s="7"/>
      <c r="BF756" s="7"/>
      <c r="BG756" s="7"/>
      <c r="BH756" s="7"/>
      <c r="BM756" s="7"/>
      <c r="BN756" s="7"/>
      <c r="BO756" s="7"/>
      <c r="BP756" s="7"/>
      <c r="BS756" s="7"/>
      <c r="BT756" s="7"/>
      <c r="BU756" s="7"/>
      <c r="BV756" s="485" t="s">
        <v>140</v>
      </c>
      <c r="BW756" s="488"/>
      <c r="BX756" s="488"/>
      <c r="BY756" s="488"/>
      <c r="BZ756" s="488"/>
      <c r="CA756" s="488"/>
      <c r="CB756" s="488"/>
      <c r="CC756" s="488"/>
      <c r="CD756" s="488"/>
      <c r="CE756" s="516"/>
      <c r="CF756" s="7"/>
      <c r="CG756" s="7"/>
      <c r="CI756" s="485" t="s">
        <v>140</v>
      </c>
      <c r="CJ756" s="488"/>
      <c r="CK756" s="488"/>
      <c r="CL756" s="488"/>
      <c r="CM756" s="488"/>
      <c r="CN756" s="488"/>
      <c r="CO756" s="488"/>
      <c r="CP756" s="488"/>
      <c r="CQ756" s="488"/>
      <c r="CR756" s="516"/>
      <c r="CS756" s="7"/>
      <c r="CT756" s="7"/>
      <c r="CV756" s="485" t="s">
        <v>140</v>
      </c>
      <c r="CW756" s="488"/>
      <c r="CX756" s="488"/>
      <c r="CY756" s="488"/>
      <c r="CZ756" s="488"/>
      <c r="DA756" s="488"/>
      <c r="DB756" s="488"/>
      <c r="DC756" s="488"/>
      <c r="DD756" s="488"/>
      <c r="DE756" s="516"/>
      <c r="DF756" s="7"/>
      <c r="DG756" s="7"/>
      <c r="DI756" s="485" t="s">
        <v>140</v>
      </c>
      <c r="DJ756" s="488"/>
      <c r="DK756" s="488"/>
      <c r="DL756" s="488"/>
      <c r="DM756" s="488"/>
      <c r="DN756" s="488"/>
      <c r="DO756" s="488"/>
      <c r="DP756" s="488"/>
      <c r="DQ756" s="488"/>
      <c r="DR756" s="516"/>
      <c r="DS756" s="7"/>
      <c r="DT756" s="7"/>
      <c r="DU756" s="7"/>
      <c r="DV756" s="7"/>
      <c r="DW756" s="7"/>
      <c r="DX756" s="7"/>
      <c r="DY756" s="7"/>
      <c r="DZ756" s="7"/>
      <c r="EA756" s="7"/>
      <c r="EB756" s="7"/>
    </row>
    <row r="757" spans="1:132" ht="18.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c r="AB757" s="7"/>
      <c r="AC757" s="7"/>
      <c r="AD757" s="7"/>
      <c r="AE757" s="7"/>
      <c r="AF757" s="7"/>
      <c r="AG757" s="7"/>
      <c r="AH757" s="7"/>
      <c r="AI757" s="7"/>
      <c r="AJ757" s="7"/>
      <c r="AK757" s="7"/>
      <c r="AL757" s="7"/>
      <c r="AM757" s="7"/>
      <c r="AN757" s="7"/>
      <c r="AO757" s="7"/>
      <c r="AP757" s="7"/>
      <c r="AQ757" s="7"/>
      <c r="AR757" s="7"/>
      <c r="AS757" s="7"/>
      <c r="AT757" s="7"/>
      <c r="AU757" s="7"/>
      <c r="AV757" s="7"/>
      <c r="AW757" s="7"/>
      <c r="AX757" s="7"/>
      <c r="AY757" s="7"/>
      <c r="AZ757" s="7"/>
      <c r="BA757" s="7"/>
      <c r="BB757" s="7"/>
      <c r="BC757" s="7"/>
      <c r="BD757" s="7"/>
      <c r="BE757" s="7"/>
      <c r="BF757" s="7"/>
      <c r="BG757" s="7"/>
      <c r="BH757" s="7"/>
      <c r="BI757" s="7"/>
      <c r="BJ757" s="7"/>
      <c r="BK757" s="7"/>
      <c r="BL757" s="7"/>
      <c r="BM757" s="7"/>
      <c r="BN757" s="7"/>
      <c r="BO757" s="7"/>
      <c r="BP757" s="7"/>
      <c r="BS757" s="7"/>
      <c r="BT757" s="7"/>
      <c r="BU757" s="7"/>
      <c r="BV757" s="7"/>
      <c r="BW757" s="7"/>
      <c r="BX757" s="7"/>
      <c r="BY757" s="7"/>
      <c r="BZ757" s="7"/>
      <c r="CA757" s="7"/>
      <c r="CB757" s="7"/>
      <c r="CC757" s="7"/>
      <c r="CD757" s="7"/>
      <c r="CE757" s="7"/>
      <c r="CF757" s="7"/>
      <c r="CG757" s="7"/>
      <c r="CI757" s="7"/>
      <c r="CJ757" s="7"/>
      <c r="CK757" s="7"/>
      <c r="CL757" s="7"/>
      <c r="CM757" s="7"/>
      <c r="CN757" s="7"/>
      <c r="CO757" s="7"/>
      <c r="CP757" s="7"/>
      <c r="CQ757" s="7"/>
      <c r="CR757" s="7"/>
      <c r="CS757" s="7"/>
      <c r="CT757" s="7"/>
      <c r="CV757" s="7"/>
      <c r="CW757" s="7"/>
      <c r="CX757" s="7"/>
      <c r="CY757" s="7"/>
      <c r="CZ757" s="7"/>
      <c r="DA757" s="7"/>
      <c r="DB757" s="7"/>
      <c r="DC757" s="7"/>
      <c r="DD757" s="7"/>
      <c r="DE757" s="7"/>
      <c r="DF757" s="7"/>
      <c r="DG757" s="7"/>
      <c r="DI757" s="7"/>
      <c r="DJ757" s="7"/>
      <c r="DK757" s="7"/>
      <c r="DL757" s="7"/>
      <c r="DM757" s="7"/>
      <c r="DN757" s="7"/>
      <c r="DO757" s="7"/>
      <c r="DP757" s="7"/>
      <c r="DQ757" s="7"/>
      <c r="DR757" s="7"/>
      <c r="DS757" s="7"/>
      <c r="DT757" s="7"/>
      <c r="DU757" s="7"/>
      <c r="DV757" s="7"/>
      <c r="DW757" s="7"/>
      <c r="DX757" s="7"/>
      <c r="DY757" s="7"/>
      <c r="DZ757" s="7"/>
      <c r="EA757" s="7"/>
      <c r="EB757" s="7"/>
    </row>
    <row r="758" spans="1:132" ht="18.75" customHeight="1">
      <c r="A758" s="7"/>
      <c r="B758" s="7"/>
      <c r="E758" s="7"/>
      <c r="F758" s="7"/>
      <c r="G758" s="7"/>
      <c r="H758" s="7"/>
      <c r="I758" s="7"/>
      <c r="J758" s="7"/>
      <c r="K758" s="7"/>
      <c r="L758" s="7"/>
      <c r="M758" s="7"/>
      <c r="N758" s="7"/>
      <c r="O758" s="7"/>
      <c r="P758" s="7"/>
      <c r="Q758" s="7"/>
      <c r="R758" s="7"/>
      <c r="S758" s="7"/>
      <c r="U758" s="7"/>
      <c r="V758" s="7"/>
      <c r="W758" s="7"/>
      <c r="X758" s="7"/>
      <c r="Y758" s="7"/>
      <c r="Z758" s="7"/>
      <c r="AA758" s="7"/>
      <c r="AB758" s="7"/>
      <c r="AC758" s="7"/>
      <c r="AD758" s="7"/>
      <c r="AE758" s="7"/>
      <c r="AF758" s="7"/>
      <c r="AH758" s="7"/>
      <c r="AI758" s="7"/>
      <c r="AJ758" s="7"/>
      <c r="AK758" s="7"/>
      <c r="AL758" s="7"/>
      <c r="AM758" s="7"/>
      <c r="AN758" s="7"/>
      <c r="AO758" s="7"/>
      <c r="AP758" s="7"/>
      <c r="AQ758" s="7"/>
      <c r="AR758" s="7"/>
      <c r="AS758" s="7"/>
      <c r="AU758" s="7"/>
      <c r="AV758" s="7"/>
      <c r="AW758" s="7"/>
      <c r="AX758" s="7"/>
      <c r="AY758" s="7"/>
      <c r="AZ758" s="7"/>
      <c r="BA758" s="7"/>
      <c r="BB758" s="7"/>
      <c r="BC758" s="7"/>
      <c r="BD758" s="7"/>
      <c r="BE758" s="7"/>
      <c r="BF758" s="7"/>
      <c r="BG758" s="7"/>
      <c r="BH758" s="7"/>
      <c r="BI758" s="7"/>
      <c r="BJ758" s="7"/>
      <c r="BK758" s="7"/>
      <c r="BL758" s="7"/>
      <c r="BM758" s="7"/>
      <c r="BN758" s="7"/>
      <c r="BO758" s="7"/>
      <c r="BP758" s="7"/>
      <c r="BS758" s="7"/>
      <c r="BT758" s="7"/>
      <c r="BU758" s="7"/>
      <c r="BV758" s="483" t="s">
        <v>332</v>
      </c>
      <c r="BW758" s="486"/>
      <c r="BX758" s="486"/>
      <c r="BY758" s="486"/>
      <c r="BZ758" s="486"/>
      <c r="CA758" s="486"/>
      <c r="CB758" s="486"/>
      <c r="CC758" s="486"/>
      <c r="CD758" s="486"/>
      <c r="CE758" s="514"/>
      <c r="CF758" s="7"/>
      <c r="CG758" s="7"/>
      <c r="CI758" s="483" t="s">
        <v>332</v>
      </c>
      <c r="CJ758" s="486"/>
      <c r="CK758" s="486"/>
      <c r="CL758" s="486"/>
      <c r="CM758" s="486"/>
      <c r="CN758" s="486"/>
      <c r="CO758" s="486"/>
      <c r="CP758" s="486"/>
      <c r="CQ758" s="486"/>
      <c r="CR758" s="514"/>
      <c r="CS758" s="7"/>
      <c r="CT758" s="7"/>
      <c r="CV758" s="483" t="s">
        <v>332</v>
      </c>
      <c r="CW758" s="486"/>
      <c r="CX758" s="486"/>
      <c r="CY758" s="486"/>
      <c r="CZ758" s="486"/>
      <c r="DA758" s="486"/>
      <c r="DB758" s="486"/>
      <c r="DC758" s="486"/>
      <c r="DD758" s="486"/>
      <c r="DE758" s="514"/>
      <c r="DF758" s="7"/>
      <c r="DG758" s="7"/>
      <c r="DI758" s="483" t="s">
        <v>332</v>
      </c>
      <c r="DJ758" s="486"/>
      <c r="DK758" s="486"/>
      <c r="DL758" s="486"/>
      <c r="DM758" s="486"/>
      <c r="DN758" s="486"/>
      <c r="DO758" s="486"/>
      <c r="DP758" s="486"/>
      <c r="DQ758" s="486"/>
      <c r="DR758" s="514"/>
      <c r="DS758" s="7"/>
      <c r="DT758" s="7"/>
      <c r="DU758" s="7"/>
      <c r="DV758" s="7"/>
      <c r="DW758" s="7"/>
      <c r="DX758" s="7"/>
      <c r="DY758" s="7"/>
      <c r="DZ758" s="7"/>
      <c r="EA758" s="7"/>
      <c r="EB758" s="7"/>
    </row>
    <row r="759" spans="1:132" ht="18.75" customHeight="1">
      <c r="A759" s="7"/>
      <c r="B759" s="7"/>
      <c r="E759" s="7"/>
      <c r="F759" s="7"/>
      <c r="G759" s="7"/>
      <c r="H759" s="7"/>
      <c r="I759" s="7"/>
      <c r="J759" s="7"/>
      <c r="K759" s="7"/>
      <c r="L759" s="7"/>
      <c r="M759" s="7"/>
      <c r="N759" s="7"/>
      <c r="O759" s="7"/>
      <c r="P759" s="7"/>
      <c r="Q759" s="7"/>
      <c r="R759" s="7"/>
      <c r="S759" s="7"/>
      <c r="U759" s="7"/>
      <c r="V759" s="7"/>
      <c r="W759" s="7"/>
      <c r="X759" s="7"/>
      <c r="Y759" s="7"/>
      <c r="Z759" s="7"/>
      <c r="AA759" s="7"/>
      <c r="AB759" s="7"/>
      <c r="AC759" s="7"/>
      <c r="AD759" s="7"/>
      <c r="AE759" s="7"/>
      <c r="AF759" s="7"/>
      <c r="AH759" s="7"/>
      <c r="AI759" s="7"/>
      <c r="AJ759" s="7"/>
      <c r="AK759" s="7"/>
      <c r="AL759" s="7"/>
      <c r="AM759" s="7"/>
      <c r="AN759" s="7"/>
      <c r="AO759" s="7"/>
      <c r="AP759" s="7"/>
      <c r="AQ759" s="7"/>
      <c r="AR759" s="7"/>
      <c r="AS759" s="7"/>
      <c r="AU759" s="7"/>
      <c r="AV759" s="7"/>
      <c r="AW759" s="7"/>
      <c r="AX759" s="7"/>
      <c r="AY759" s="7"/>
      <c r="AZ759" s="7"/>
      <c r="BA759" s="7"/>
      <c r="BB759" s="7"/>
      <c r="BC759" s="7"/>
      <c r="BD759" s="7"/>
      <c r="BE759" s="7"/>
      <c r="BF759" s="7"/>
      <c r="BG759" s="7"/>
      <c r="BH759" s="7"/>
      <c r="BI759" s="7"/>
      <c r="BJ759" s="7"/>
      <c r="BK759" s="7"/>
      <c r="BL759" s="7"/>
      <c r="BM759" s="7"/>
      <c r="BN759" s="7"/>
      <c r="BO759" s="7"/>
      <c r="BP759" s="7"/>
      <c r="BS759" s="7"/>
      <c r="BT759" s="7"/>
      <c r="BU759" s="7"/>
      <c r="BV759" s="484"/>
      <c r="BW759" s="487"/>
      <c r="BX759" s="487"/>
      <c r="BY759" s="487"/>
      <c r="BZ759" s="487"/>
      <c r="CA759" s="487"/>
      <c r="CB759" s="487"/>
      <c r="CC759" s="487"/>
      <c r="CD759" s="487"/>
      <c r="CE759" s="515"/>
      <c r="CF759" s="7"/>
      <c r="CG759" s="7"/>
      <c r="CI759" s="484"/>
      <c r="CJ759" s="487"/>
      <c r="CK759" s="487"/>
      <c r="CL759" s="487"/>
      <c r="CM759" s="487"/>
      <c r="CN759" s="487"/>
      <c r="CO759" s="487"/>
      <c r="CP759" s="487"/>
      <c r="CQ759" s="487"/>
      <c r="CR759" s="515"/>
      <c r="CS759" s="7"/>
      <c r="CT759" s="7"/>
      <c r="CV759" s="484"/>
      <c r="CW759" s="487"/>
      <c r="CX759" s="487"/>
      <c r="CY759" s="487"/>
      <c r="CZ759" s="487"/>
      <c r="DA759" s="487"/>
      <c r="DB759" s="487"/>
      <c r="DC759" s="487"/>
      <c r="DD759" s="487"/>
      <c r="DE759" s="515"/>
      <c r="DF759" s="7"/>
      <c r="DG759" s="7"/>
      <c r="DI759" s="484"/>
      <c r="DJ759" s="487"/>
      <c r="DK759" s="487"/>
      <c r="DL759" s="487"/>
      <c r="DM759" s="487"/>
      <c r="DN759" s="487"/>
      <c r="DO759" s="487"/>
      <c r="DP759" s="487"/>
      <c r="DQ759" s="487"/>
      <c r="DR759" s="515"/>
      <c r="DS759" s="7"/>
      <c r="DT759" s="7"/>
      <c r="DU759" s="7"/>
      <c r="DV759" s="7"/>
      <c r="DW759" s="7"/>
      <c r="DX759" s="7"/>
      <c r="DY759" s="7"/>
      <c r="DZ759" s="7"/>
      <c r="EA759" s="7"/>
      <c r="EB759" s="7"/>
    </row>
    <row r="760" spans="1:132" ht="18.75" customHeight="1">
      <c r="A760" s="7"/>
      <c r="B760" s="7"/>
      <c r="E760" s="7"/>
      <c r="F760" s="7"/>
      <c r="G760" s="7"/>
      <c r="H760" s="7"/>
      <c r="I760" s="7"/>
      <c r="J760" s="7"/>
      <c r="K760" s="7"/>
      <c r="L760" s="7"/>
      <c r="M760" s="7"/>
      <c r="N760" s="7"/>
      <c r="O760" s="7"/>
      <c r="P760" s="7"/>
      <c r="Q760" s="7"/>
      <c r="R760" s="7"/>
      <c r="S760" s="7"/>
      <c r="U760" s="7"/>
      <c r="V760" s="7"/>
      <c r="W760" s="7"/>
      <c r="X760" s="7"/>
      <c r="Y760" s="7"/>
      <c r="Z760" s="7"/>
      <c r="AA760" s="7"/>
      <c r="AB760" s="7"/>
      <c r="AC760" s="7"/>
      <c r="AD760" s="7"/>
      <c r="AE760" s="7"/>
      <c r="AF760" s="7"/>
      <c r="AH760" s="7"/>
      <c r="AI760" s="7"/>
      <c r="AJ760" s="7"/>
      <c r="AK760" s="7"/>
      <c r="AL760" s="7"/>
      <c r="AM760" s="7"/>
      <c r="AN760" s="7"/>
      <c r="AO760" s="7"/>
      <c r="AP760" s="7"/>
      <c r="AQ760" s="7"/>
      <c r="AR760" s="7"/>
      <c r="AS760" s="7"/>
      <c r="AU760" s="7"/>
      <c r="AV760" s="7"/>
      <c r="AW760" s="7"/>
      <c r="AX760" s="7"/>
      <c r="AY760" s="7"/>
      <c r="AZ760" s="7"/>
      <c r="BA760" s="7"/>
      <c r="BB760" s="7"/>
      <c r="BC760" s="7"/>
      <c r="BD760" s="7"/>
      <c r="BE760" s="7"/>
      <c r="BF760" s="7"/>
      <c r="BG760" s="7"/>
      <c r="BH760" s="7"/>
      <c r="BI760" s="7"/>
      <c r="BJ760" s="7"/>
      <c r="BK760" s="7"/>
      <c r="BL760" s="7"/>
      <c r="BM760" s="7"/>
      <c r="BN760" s="7"/>
      <c r="BO760" s="7"/>
      <c r="BP760" s="7"/>
      <c r="BS760" s="7"/>
      <c r="BT760" s="7"/>
      <c r="BU760" s="7"/>
      <c r="BV760" s="485" t="s">
        <v>140</v>
      </c>
      <c r="BW760" s="488"/>
      <c r="BX760" s="488"/>
      <c r="BY760" s="488"/>
      <c r="BZ760" s="488"/>
      <c r="CA760" s="488"/>
      <c r="CB760" s="488"/>
      <c r="CC760" s="488"/>
      <c r="CD760" s="488"/>
      <c r="CE760" s="516"/>
      <c r="CF760" s="7"/>
      <c r="CG760" s="7"/>
      <c r="CI760" s="485" t="s">
        <v>140</v>
      </c>
      <c r="CJ760" s="488"/>
      <c r="CK760" s="488"/>
      <c r="CL760" s="488"/>
      <c r="CM760" s="488"/>
      <c r="CN760" s="488"/>
      <c r="CO760" s="488"/>
      <c r="CP760" s="488"/>
      <c r="CQ760" s="488"/>
      <c r="CR760" s="516"/>
      <c r="CS760" s="7"/>
      <c r="CT760" s="7"/>
      <c r="CV760" s="485" t="s">
        <v>140</v>
      </c>
      <c r="CW760" s="488"/>
      <c r="CX760" s="488"/>
      <c r="CY760" s="488"/>
      <c r="CZ760" s="488"/>
      <c r="DA760" s="488"/>
      <c r="DB760" s="488"/>
      <c r="DC760" s="488"/>
      <c r="DD760" s="488"/>
      <c r="DE760" s="516"/>
      <c r="DF760" s="7"/>
      <c r="DG760" s="7"/>
      <c r="DI760" s="485" t="s">
        <v>140</v>
      </c>
      <c r="DJ760" s="488"/>
      <c r="DK760" s="488"/>
      <c r="DL760" s="488"/>
      <c r="DM760" s="488"/>
      <c r="DN760" s="488"/>
      <c r="DO760" s="488"/>
      <c r="DP760" s="488"/>
      <c r="DQ760" s="488"/>
      <c r="DR760" s="516"/>
      <c r="DS760" s="7"/>
      <c r="DT760" s="7"/>
      <c r="DU760" s="7"/>
      <c r="DV760" s="7"/>
      <c r="DW760" s="7"/>
      <c r="DX760" s="7"/>
      <c r="DY760" s="7"/>
      <c r="DZ760" s="7"/>
      <c r="EA760" s="7"/>
      <c r="EB760" s="7"/>
    </row>
    <row r="761" spans="1:132" ht="18.75" customHeight="1">
      <c r="A761" s="7"/>
      <c r="B761" s="7"/>
      <c r="E761" s="7"/>
      <c r="F761" s="7"/>
      <c r="G761" s="7"/>
      <c r="H761" s="7"/>
      <c r="I761" s="7"/>
      <c r="J761" s="7"/>
      <c r="K761" s="7"/>
      <c r="L761" s="7"/>
      <c r="M761" s="7"/>
      <c r="N761" s="7"/>
      <c r="O761" s="7"/>
      <c r="P761" s="7"/>
      <c r="Q761" s="7"/>
      <c r="R761" s="7"/>
      <c r="S761" s="7"/>
      <c r="U761" s="7"/>
      <c r="V761" s="7"/>
      <c r="W761" s="7"/>
      <c r="X761" s="7"/>
      <c r="Y761" s="7"/>
      <c r="Z761" s="7"/>
      <c r="AA761" s="7"/>
      <c r="AB761" s="7"/>
      <c r="AC761" s="7"/>
      <c r="AD761" s="7"/>
      <c r="AE761" s="7"/>
      <c r="AF761" s="7"/>
      <c r="AH761" s="7"/>
      <c r="AI761" s="7"/>
      <c r="AJ761" s="7"/>
      <c r="AK761" s="7"/>
      <c r="AL761" s="7"/>
      <c r="AM761" s="7"/>
      <c r="AN761" s="7"/>
      <c r="AO761" s="7"/>
      <c r="AP761" s="7"/>
      <c r="AQ761" s="7"/>
      <c r="AR761" s="7"/>
      <c r="AS761" s="7"/>
      <c r="AU761" s="7"/>
      <c r="AV761" s="7"/>
      <c r="AW761" s="7"/>
      <c r="AX761" s="7"/>
      <c r="AY761" s="7"/>
      <c r="AZ761" s="7"/>
      <c r="BA761" s="7"/>
      <c r="BB761" s="7"/>
      <c r="BC761" s="7"/>
      <c r="BD761" s="7"/>
      <c r="BE761" s="7"/>
      <c r="BF761" s="7"/>
      <c r="BG761" s="7"/>
      <c r="BH761" s="7"/>
      <c r="BI761" s="7"/>
      <c r="BJ761" s="7"/>
      <c r="BK761" s="7"/>
      <c r="BL761" s="7"/>
      <c r="BM761" s="7"/>
      <c r="BN761" s="7"/>
      <c r="BO761" s="7"/>
      <c r="BP761" s="7"/>
      <c r="BS761" s="7"/>
      <c r="BT761" s="7"/>
      <c r="BU761" s="7"/>
      <c r="BV761" s="7"/>
      <c r="BW761" s="7"/>
      <c r="BX761" s="7"/>
      <c r="BY761" s="7"/>
      <c r="BZ761" s="7"/>
      <c r="CA761" s="7"/>
      <c r="CB761" s="7"/>
      <c r="CC761" s="7"/>
      <c r="CD761" s="7"/>
      <c r="CE761" s="7"/>
      <c r="CF761" s="7"/>
      <c r="CG761" s="7"/>
      <c r="CI761" s="7"/>
      <c r="CJ761" s="7"/>
      <c r="CK761" s="7"/>
      <c r="CL761" s="7"/>
      <c r="CM761" s="7"/>
      <c r="CN761" s="7"/>
      <c r="CO761" s="7"/>
      <c r="CP761" s="7"/>
      <c r="CQ761" s="7"/>
      <c r="CR761" s="7"/>
      <c r="CS761" s="7"/>
      <c r="CT761" s="7"/>
      <c r="CV761" s="7"/>
      <c r="CW761" s="7"/>
      <c r="CX761" s="7"/>
      <c r="CY761" s="7"/>
      <c r="CZ761" s="7"/>
      <c r="DA761" s="7"/>
      <c r="DB761" s="7"/>
      <c r="DC761" s="7"/>
      <c r="DD761" s="7"/>
      <c r="DE761" s="7"/>
      <c r="DF761" s="7"/>
      <c r="DG761" s="7"/>
      <c r="DI761" s="7"/>
      <c r="DJ761" s="7"/>
      <c r="DK761" s="7"/>
      <c r="DL761" s="7"/>
      <c r="DM761" s="7"/>
      <c r="DN761" s="7"/>
      <c r="DO761" s="7"/>
      <c r="DP761" s="7"/>
      <c r="DQ761" s="7"/>
      <c r="DR761" s="7"/>
      <c r="DS761" s="7"/>
      <c r="DT761" s="7"/>
      <c r="DU761" s="7"/>
      <c r="DV761" s="7"/>
      <c r="DW761" s="7"/>
      <c r="DX761" s="7"/>
      <c r="DY761" s="7"/>
      <c r="DZ761" s="7"/>
      <c r="EA761" s="7"/>
      <c r="EB761" s="7"/>
    </row>
    <row r="762" spans="1:132" ht="18.75" customHeight="1">
      <c r="A762" s="7"/>
      <c r="B762" s="7"/>
      <c r="E762" s="7"/>
      <c r="F762" s="7"/>
      <c r="G762" s="7"/>
      <c r="H762" s="7"/>
      <c r="I762" s="7"/>
      <c r="J762" s="7"/>
      <c r="K762" s="7"/>
      <c r="L762" s="7"/>
      <c r="M762" s="7"/>
      <c r="N762" s="7"/>
      <c r="O762" s="7"/>
      <c r="P762" s="7"/>
      <c r="Q762" s="7"/>
      <c r="R762" s="7"/>
      <c r="S762" s="7"/>
      <c r="U762" s="7"/>
      <c r="V762" s="7"/>
      <c r="W762" s="7"/>
      <c r="X762" s="7"/>
      <c r="Y762" s="7"/>
      <c r="Z762" s="7"/>
      <c r="AA762" s="7"/>
      <c r="AB762" s="7"/>
      <c r="AC762" s="7"/>
      <c r="AD762" s="7"/>
      <c r="AE762" s="7"/>
      <c r="AF762" s="7"/>
      <c r="AH762" s="7"/>
      <c r="AI762" s="7"/>
      <c r="AJ762" s="7"/>
      <c r="AK762" s="7"/>
      <c r="AL762" s="7"/>
      <c r="AM762" s="7"/>
      <c r="AN762" s="7"/>
      <c r="AO762" s="7"/>
      <c r="AP762" s="7"/>
      <c r="AQ762" s="7"/>
      <c r="AR762" s="7"/>
      <c r="AS762" s="7"/>
      <c r="AU762" s="7"/>
      <c r="AV762" s="7"/>
      <c r="AW762" s="7"/>
      <c r="AX762" s="7"/>
      <c r="AY762" s="7"/>
      <c r="AZ762" s="7"/>
      <c r="BA762" s="7"/>
      <c r="BB762" s="7"/>
      <c r="BC762" s="7"/>
      <c r="BD762" s="7"/>
      <c r="BE762" s="7"/>
      <c r="BF762" s="7"/>
      <c r="BG762" s="7"/>
      <c r="BH762" s="7"/>
      <c r="BI762" s="7"/>
      <c r="BJ762" s="7"/>
      <c r="BK762" s="7"/>
      <c r="BL762" s="7"/>
      <c r="BM762" s="7"/>
      <c r="BN762" s="7"/>
      <c r="BO762" s="7"/>
      <c r="BP762" s="7"/>
      <c r="BS762" s="7"/>
      <c r="BT762" s="7"/>
      <c r="BU762" s="7"/>
      <c r="BV762" s="483" t="s">
        <v>332</v>
      </c>
      <c r="BW762" s="486"/>
      <c r="BX762" s="486"/>
      <c r="BY762" s="486"/>
      <c r="BZ762" s="486"/>
      <c r="CA762" s="486"/>
      <c r="CB762" s="486"/>
      <c r="CC762" s="486"/>
      <c r="CD762" s="486"/>
      <c r="CE762" s="514"/>
      <c r="CF762" s="7"/>
      <c r="CG762" s="7"/>
      <c r="CI762" s="483" t="s">
        <v>332</v>
      </c>
      <c r="CJ762" s="486"/>
      <c r="CK762" s="486"/>
      <c r="CL762" s="486"/>
      <c r="CM762" s="486"/>
      <c r="CN762" s="486"/>
      <c r="CO762" s="486"/>
      <c r="CP762" s="486"/>
      <c r="CQ762" s="486"/>
      <c r="CR762" s="514"/>
      <c r="CS762" s="7"/>
      <c r="CT762" s="7"/>
      <c r="CV762" s="483" t="s">
        <v>332</v>
      </c>
      <c r="CW762" s="486"/>
      <c r="CX762" s="486"/>
      <c r="CY762" s="486"/>
      <c r="CZ762" s="486"/>
      <c r="DA762" s="486"/>
      <c r="DB762" s="486"/>
      <c r="DC762" s="486"/>
      <c r="DD762" s="486"/>
      <c r="DE762" s="514"/>
      <c r="DF762" s="7"/>
      <c r="DG762" s="7"/>
      <c r="DI762" s="483" t="s">
        <v>332</v>
      </c>
      <c r="DJ762" s="486"/>
      <c r="DK762" s="486"/>
      <c r="DL762" s="486"/>
      <c r="DM762" s="486"/>
      <c r="DN762" s="486"/>
      <c r="DO762" s="486"/>
      <c r="DP762" s="486"/>
      <c r="DQ762" s="486"/>
      <c r="DR762" s="514"/>
      <c r="DS762" s="7"/>
      <c r="DT762" s="7"/>
      <c r="DU762" s="7"/>
      <c r="DV762" s="7"/>
      <c r="DW762" s="7"/>
      <c r="DX762" s="7"/>
      <c r="DY762" s="7"/>
      <c r="DZ762" s="7"/>
      <c r="EA762" s="7"/>
      <c r="EB762" s="7"/>
    </row>
    <row r="763" spans="1:132" ht="18.75" customHeight="1">
      <c r="A763" s="7"/>
      <c r="B763" s="7"/>
      <c r="E763" s="7"/>
      <c r="F763" s="7"/>
      <c r="G763" s="7"/>
      <c r="H763" s="7"/>
      <c r="I763" s="7"/>
      <c r="J763" s="7"/>
      <c r="K763" s="7"/>
      <c r="L763" s="7"/>
      <c r="M763" s="7"/>
      <c r="N763" s="7"/>
      <c r="O763" s="7"/>
      <c r="P763" s="7"/>
      <c r="Q763" s="7"/>
      <c r="R763" s="7"/>
      <c r="S763" s="7"/>
      <c r="U763" s="7"/>
      <c r="V763" s="7"/>
      <c r="W763" s="7"/>
      <c r="X763" s="7"/>
      <c r="Y763" s="7"/>
      <c r="Z763" s="7"/>
      <c r="AA763" s="7"/>
      <c r="AB763" s="7"/>
      <c r="AC763" s="7"/>
      <c r="AD763" s="7"/>
      <c r="AE763" s="7"/>
      <c r="AF763" s="7"/>
      <c r="AH763" s="7"/>
      <c r="AI763" s="7"/>
      <c r="AJ763" s="7"/>
      <c r="AK763" s="7"/>
      <c r="AL763" s="7"/>
      <c r="AM763" s="7"/>
      <c r="AN763" s="7"/>
      <c r="AO763" s="7"/>
      <c r="AP763" s="7"/>
      <c r="AQ763" s="7"/>
      <c r="AR763" s="7"/>
      <c r="AS763" s="7"/>
      <c r="AU763" s="7"/>
      <c r="AV763" s="7"/>
      <c r="AW763" s="7"/>
      <c r="AX763" s="7"/>
      <c r="AY763" s="7"/>
      <c r="AZ763" s="7"/>
      <c r="BA763" s="7"/>
      <c r="BB763" s="7"/>
      <c r="BC763" s="7"/>
      <c r="BD763" s="7"/>
      <c r="BE763" s="7"/>
      <c r="BF763" s="7"/>
      <c r="BG763" s="7"/>
      <c r="BH763" s="7"/>
      <c r="BI763" s="7"/>
      <c r="BJ763" s="7"/>
      <c r="BK763" s="7"/>
      <c r="BL763" s="7"/>
      <c r="BM763" s="7"/>
      <c r="BN763" s="7"/>
      <c r="BO763" s="7"/>
      <c r="BP763" s="7"/>
      <c r="BS763" s="7"/>
      <c r="BT763" s="7"/>
      <c r="BU763" s="7"/>
      <c r="BV763" s="484"/>
      <c r="BW763" s="487"/>
      <c r="BX763" s="487"/>
      <c r="BY763" s="487"/>
      <c r="BZ763" s="487"/>
      <c r="CA763" s="487"/>
      <c r="CB763" s="487"/>
      <c r="CC763" s="487"/>
      <c r="CD763" s="487"/>
      <c r="CE763" s="515"/>
      <c r="CF763" s="7"/>
      <c r="CG763" s="7"/>
      <c r="CI763" s="484"/>
      <c r="CJ763" s="487"/>
      <c r="CK763" s="487"/>
      <c r="CL763" s="487"/>
      <c r="CM763" s="487"/>
      <c r="CN763" s="487"/>
      <c r="CO763" s="487"/>
      <c r="CP763" s="487"/>
      <c r="CQ763" s="487"/>
      <c r="CR763" s="515"/>
      <c r="CS763" s="7"/>
      <c r="CT763" s="7"/>
      <c r="CV763" s="484"/>
      <c r="CW763" s="487"/>
      <c r="CX763" s="487"/>
      <c r="CY763" s="487"/>
      <c r="CZ763" s="487"/>
      <c r="DA763" s="487"/>
      <c r="DB763" s="487"/>
      <c r="DC763" s="487"/>
      <c r="DD763" s="487"/>
      <c r="DE763" s="515"/>
      <c r="DF763" s="7"/>
      <c r="DG763" s="7"/>
      <c r="DI763" s="484"/>
      <c r="DJ763" s="487"/>
      <c r="DK763" s="487"/>
      <c r="DL763" s="487"/>
      <c r="DM763" s="487"/>
      <c r="DN763" s="487"/>
      <c r="DO763" s="487"/>
      <c r="DP763" s="487"/>
      <c r="DQ763" s="487"/>
      <c r="DR763" s="515"/>
      <c r="DS763" s="7"/>
      <c r="DT763" s="7"/>
      <c r="DU763" s="7"/>
      <c r="DV763" s="7"/>
      <c r="DW763" s="7"/>
      <c r="DX763" s="7"/>
      <c r="DY763" s="7"/>
      <c r="DZ763" s="7"/>
      <c r="EA763" s="7"/>
      <c r="EB763" s="7"/>
    </row>
    <row r="764" spans="1:132" ht="18.75" customHeight="1">
      <c r="A764" s="7"/>
      <c r="B764" s="7"/>
      <c r="E764" s="7"/>
      <c r="F764" s="7"/>
      <c r="G764" s="7"/>
      <c r="H764" s="7"/>
      <c r="I764" s="7"/>
      <c r="J764" s="7"/>
      <c r="K764" s="7"/>
      <c r="L764" s="7"/>
      <c r="M764" s="7"/>
      <c r="N764" s="7"/>
      <c r="O764" s="7"/>
      <c r="P764" s="7"/>
      <c r="Q764" s="7"/>
      <c r="R764" s="7"/>
      <c r="S764" s="7"/>
      <c r="U764" s="7"/>
      <c r="V764" s="7"/>
      <c r="W764" s="7"/>
      <c r="X764" s="7"/>
      <c r="Y764" s="7"/>
      <c r="Z764" s="7"/>
      <c r="AA764" s="7"/>
      <c r="AB764" s="7"/>
      <c r="AC764" s="7"/>
      <c r="AD764" s="7"/>
      <c r="AE764" s="7"/>
      <c r="AF764" s="7"/>
      <c r="AH764" s="7"/>
      <c r="AI764" s="7"/>
      <c r="AJ764" s="7"/>
      <c r="AK764" s="7"/>
      <c r="AL764" s="7"/>
      <c r="AM764" s="7"/>
      <c r="AN764" s="7"/>
      <c r="AO764" s="7"/>
      <c r="AP764" s="7"/>
      <c r="AQ764" s="7"/>
      <c r="AR764" s="7"/>
      <c r="AS764" s="7"/>
      <c r="AU764" s="7"/>
      <c r="AV764" s="7"/>
      <c r="AW764" s="7"/>
      <c r="AX764" s="7"/>
      <c r="AY764" s="7"/>
      <c r="AZ764" s="7"/>
      <c r="BA764" s="7"/>
      <c r="BB764" s="7"/>
      <c r="BC764" s="7"/>
      <c r="BD764" s="7"/>
      <c r="BE764" s="7"/>
      <c r="BF764" s="7"/>
      <c r="BG764" s="7"/>
      <c r="BH764" s="7"/>
      <c r="BI764" s="7"/>
      <c r="BJ764" s="7"/>
      <c r="BK764" s="7"/>
      <c r="BL764" s="7"/>
      <c r="BM764" s="7"/>
      <c r="BN764" s="7"/>
      <c r="BO764" s="7"/>
      <c r="BP764" s="7"/>
      <c r="BS764" s="7"/>
      <c r="BT764" s="7"/>
      <c r="BU764" s="7"/>
      <c r="BV764" s="485" t="s">
        <v>140</v>
      </c>
      <c r="BW764" s="488"/>
      <c r="BX764" s="488"/>
      <c r="BY764" s="488"/>
      <c r="BZ764" s="488"/>
      <c r="CA764" s="488"/>
      <c r="CB764" s="488"/>
      <c r="CC764" s="488"/>
      <c r="CD764" s="488"/>
      <c r="CE764" s="516"/>
      <c r="CF764" s="7"/>
      <c r="CG764" s="7"/>
      <c r="CI764" s="485" t="s">
        <v>140</v>
      </c>
      <c r="CJ764" s="488"/>
      <c r="CK764" s="488"/>
      <c r="CL764" s="488"/>
      <c r="CM764" s="488"/>
      <c r="CN764" s="488"/>
      <c r="CO764" s="488"/>
      <c r="CP764" s="488"/>
      <c r="CQ764" s="488"/>
      <c r="CR764" s="516"/>
      <c r="CS764" s="7"/>
      <c r="CT764" s="7"/>
      <c r="CV764" s="485" t="s">
        <v>140</v>
      </c>
      <c r="CW764" s="488"/>
      <c r="CX764" s="488"/>
      <c r="CY764" s="488"/>
      <c r="CZ764" s="488"/>
      <c r="DA764" s="488"/>
      <c r="DB764" s="488"/>
      <c r="DC764" s="488"/>
      <c r="DD764" s="488"/>
      <c r="DE764" s="516"/>
      <c r="DF764" s="7"/>
      <c r="DG764" s="7"/>
      <c r="DI764" s="485" t="s">
        <v>140</v>
      </c>
      <c r="DJ764" s="488"/>
      <c r="DK764" s="488"/>
      <c r="DL764" s="488"/>
      <c r="DM764" s="488"/>
      <c r="DN764" s="488"/>
      <c r="DO764" s="488"/>
      <c r="DP764" s="488"/>
      <c r="DQ764" s="488"/>
      <c r="DR764" s="516"/>
      <c r="DS764" s="7"/>
      <c r="DT764" s="7"/>
      <c r="DU764" s="7"/>
      <c r="DV764" s="7"/>
      <c r="DW764" s="7"/>
      <c r="DX764" s="7"/>
      <c r="DY764" s="7"/>
      <c r="DZ764" s="7"/>
      <c r="EA764" s="7"/>
      <c r="EB764" s="7"/>
    </row>
    <row r="765" spans="1:132" ht="18.75" customHeight="1">
      <c r="A765" s="7"/>
      <c r="B765" s="7"/>
      <c r="E765" s="7"/>
      <c r="F765" s="7"/>
      <c r="G765" s="7"/>
      <c r="H765" s="7"/>
      <c r="I765" s="7"/>
      <c r="J765" s="7"/>
      <c r="K765" s="7"/>
      <c r="L765" s="7"/>
      <c r="M765" s="7"/>
      <c r="N765" s="7"/>
      <c r="O765" s="7"/>
      <c r="P765" s="7"/>
      <c r="Q765" s="7"/>
      <c r="R765" s="7"/>
      <c r="S765" s="7"/>
      <c r="U765" s="7"/>
      <c r="V765" s="7"/>
      <c r="W765" s="7"/>
      <c r="X765" s="7"/>
      <c r="Y765" s="7"/>
      <c r="Z765" s="7"/>
      <c r="AA765" s="7"/>
      <c r="AB765" s="7"/>
      <c r="AC765" s="7"/>
      <c r="AD765" s="7"/>
      <c r="AE765" s="7"/>
      <c r="AF765" s="7"/>
      <c r="AH765" s="7"/>
      <c r="AI765" s="7"/>
      <c r="AJ765" s="7"/>
      <c r="AK765" s="7"/>
      <c r="AL765" s="7"/>
      <c r="AM765" s="7"/>
      <c r="AN765" s="7"/>
      <c r="AO765" s="7"/>
      <c r="AP765" s="7"/>
      <c r="AQ765" s="7"/>
      <c r="AR765" s="7"/>
      <c r="AS765" s="7"/>
      <c r="AU765" s="7"/>
      <c r="AV765" s="7"/>
      <c r="AW765" s="7"/>
      <c r="AX765" s="7"/>
      <c r="AY765" s="7"/>
      <c r="AZ765" s="7"/>
      <c r="BA765" s="7"/>
      <c r="BB765" s="7"/>
      <c r="BC765" s="7"/>
      <c r="BD765" s="7"/>
      <c r="BE765" s="7"/>
      <c r="BF765" s="7"/>
      <c r="BG765" s="7"/>
      <c r="BH765" s="7"/>
      <c r="BI765" s="7"/>
      <c r="BJ765" s="7"/>
      <c r="BK765" s="7"/>
      <c r="BL765" s="7"/>
      <c r="BM765" s="7"/>
      <c r="BN765" s="7"/>
      <c r="BO765" s="7"/>
      <c r="BP765" s="7"/>
      <c r="BS765" s="7"/>
      <c r="BT765" s="7"/>
      <c r="BU765" s="7"/>
      <c r="BV765" s="7"/>
      <c r="BW765" s="7"/>
      <c r="BX765" s="7"/>
      <c r="BY765" s="7"/>
      <c r="BZ765" s="7"/>
      <c r="CA765" s="7"/>
      <c r="CB765" s="7"/>
      <c r="CC765" s="7"/>
      <c r="CD765" s="7"/>
      <c r="CE765" s="7"/>
      <c r="CF765" s="7"/>
      <c r="CG765" s="7"/>
      <c r="CI765" s="7"/>
      <c r="CJ765" s="7"/>
      <c r="CK765" s="7"/>
      <c r="CL765" s="7"/>
      <c r="CM765" s="7"/>
      <c r="CN765" s="7"/>
      <c r="CO765" s="7"/>
      <c r="CP765" s="7"/>
      <c r="CQ765" s="7"/>
      <c r="CR765" s="7"/>
      <c r="CS765" s="7"/>
      <c r="CT765" s="7"/>
      <c r="CV765" s="7"/>
      <c r="CW765" s="7"/>
      <c r="CX765" s="7"/>
      <c r="CY765" s="7"/>
      <c r="CZ765" s="7"/>
      <c r="DA765" s="7"/>
      <c r="DB765" s="7"/>
      <c r="DC765" s="7"/>
      <c r="DD765" s="7"/>
      <c r="DE765" s="7"/>
      <c r="DF765" s="7"/>
      <c r="DG765" s="7"/>
      <c r="DI765" s="7"/>
      <c r="DJ765" s="7"/>
      <c r="DK765" s="7"/>
      <c r="DL765" s="7"/>
      <c r="DM765" s="7"/>
      <c r="DN765" s="7"/>
      <c r="DO765" s="7"/>
      <c r="DP765" s="7"/>
      <c r="DQ765" s="7"/>
      <c r="DR765" s="7"/>
      <c r="DS765" s="7"/>
      <c r="DT765" s="7"/>
      <c r="DU765" s="7"/>
      <c r="DV765" s="7"/>
      <c r="DW765" s="7"/>
      <c r="DX765" s="7"/>
      <c r="DY765" s="7"/>
      <c r="DZ765" s="7"/>
      <c r="EA765" s="7"/>
      <c r="EB765" s="7"/>
    </row>
    <row r="766" spans="1:132" ht="18.75" customHeight="1">
      <c r="A766" s="7"/>
      <c r="B766" s="7"/>
      <c r="E766" s="7"/>
      <c r="F766" s="7"/>
      <c r="G766" s="7"/>
      <c r="H766" s="7"/>
      <c r="I766" s="7"/>
      <c r="J766" s="7"/>
      <c r="K766" s="7"/>
      <c r="L766" s="7"/>
      <c r="M766" s="7"/>
      <c r="N766" s="7"/>
      <c r="O766" s="7"/>
      <c r="P766" s="7"/>
      <c r="Q766" s="7"/>
      <c r="R766" s="7"/>
      <c r="S766" s="7"/>
      <c r="U766" s="7"/>
      <c r="V766" s="7"/>
      <c r="W766" s="7"/>
      <c r="X766" s="7"/>
      <c r="Y766" s="7"/>
      <c r="Z766" s="7"/>
      <c r="AA766" s="7"/>
      <c r="AB766" s="7"/>
      <c r="AC766" s="7"/>
      <c r="AD766" s="7"/>
      <c r="AE766" s="7"/>
      <c r="AF766" s="7"/>
      <c r="AH766" s="7"/>
      <c r="AI766" s="7"/>
      <c r="AJ766" s="7"/>
      <c r="AK766" s="7"/>
      <c r="AL766" s="7"/>
      <c r="AM766" s="7"/>
      <c r="AN766" s="7"/>
      <c r="AO766" s="7"/>
      <c r="AP766" s="7"/>
      <c r="AQ766" s="7"/>
      <c r="AR766" s="7"/>
      <c r="AS766" s="7"/>
      <c r="AU766" s="7"/>
      <c r="AV766" s="7"/>
      <c r="AW766" s="7"/>
      <c r="AX766" s="7"/>
      <c r="AY766" s="7"/>
      <c r="AZ766" s="7"/>
      <c r="BA766" s="7"/>
      <c r="BB766" s="7"/>
      <c r="BC766" s="7"/>
      <c r="BD766" s="7"/>
      <c r="BE766" s="7"/>
      <c r="BF766" s="7"/>
      <c r="BG766" s="7"/>
      <c r="BH766" s="7"/>
      <c r="BI766" s="7"/>
      <c r="BJ766" s="7"/>
      <c r="BK766" s="7"/>
      <c r="BL766" s="7"/>
      <c r="BM766" s="7"/>
      <c r="BN766" s="7"/>
      <c r="BO766" s="7"/>
      <c r="BP766" s="7"/>
      <c r="BS766" s="7"/>
      <c r="BT766" s="7"/>
      <c r="BU766" s="7"/>
      <c r="BV766" s="483" t="s">
        <v>332</v>
      </c>
      <c r="BW766" s="486"/>
      <c r="BX766" s="486"/>
      <c r="BY766" s="486"/>
      <c r="BZ766" s="486"/>
      <c r="CA766" s="486"/>
      <c r="CB766" s="486"/>
      <c r="CC766" s="486"/>
      <c r="CD766" s="486"/>
      <c r="CE766" s="514"/>
      <c r="CF766" s="7"/>
      <c r="CG766" s="7"/>
      <c r="CI766" s="483"/>
      <c r="CJ766" s="486"/>
      <c r="CK766" s="486"/>
      <c r="CL766" s="486"/>
      <c r="CM766" s="486"/>
      <c r="CN766" s="486"/>
      <c r="CO766" s="486"/>
      <c r="CP766" s="486"/>
      <c r="CQ766" s="486"/>
      <c r="CR766" s="514"/>
      <c r="CS766" s="7"/>
      <c r="CT766" s="7"/>
      <c r="CV766" s="483"/>
      <c r="CW766" s="486"/>
      <c r="CX766" s="486"/>
      <c r="CY766" s="486"/>
      <c r="CZ766" s="486"/>
      <c r="DA766" s="486"/>
      <c r="DB766" s="486"/>
      <c r="DC766" s="486"/>
      <c r="DD766" s="486"/>
      <c r="DE766" s="514"/>
      <c r="DF766" s="7"/>
      <c r="DG766" s="7"/>
      <c r="DI766" s="483"/>
      <c r="DJ766" s="486"/>
      <c r="DK766" s="486"/>
      <c r="DL766" s="486"/>
      <c r="DM766" s="486"/>
      <c r="DN766" s="486"/>
      <c r="DO766" s="486"/>
      <c r="DP766" s="486"/>
      <c r="DQ766" s="486"/>
      <c r="DR766" s="514"/>
      <c r="DS766" s="7"/>
      <c r="DT766" s="7"/>
      <c r="DU766" s="7"/>
      <c r="DV766" s="7"/>
      <c r="DW766" s="7"/>
      <c r="DX766" s="7"/>
      <c r="DY766" s="7"/>
      <c r="DZ766" s="7"/>
      <c r="EA766" s="7"/>
      <c r="EB766" s="7"/>
    </row>
    <row r="767" spans="1:132" ht="19.5" customHeight="1">
      <c r="A767" s="7"/>
      <c r="B767" s="7"/>
      <c r="E767" s="7"/>
      <c r="F767" s="7"/>
      <c r="G767" s="7"/>
      <c r="H767" s="7"/>
      <c r="I767" s="7"/>
      <c r="J767" s="7"/>
      <c r="K767" s="7"/>
      <c r="L767" s="7"/>
      <c r="M767" s="7"/>
      <c r="N767" s="7"/>
      <c r="O767" s="7"/>
      <c r="P767" s="7"/>
      <c r="Q767" s="7"/>
      <c r="R767" s="7"/>
      <c r="S767" s="7"/>
      <c r="U767" s="7"/>
      <c r="V767" s="7"/>
      <c r="W767" s="7"/>
      <c r="X767" s="7"/>
      <c r="Y767" s="7"/>
      <c r="Z767" s="7"/>
      <c r="AA767" s="7"/>
      <c r="AB767" s="7"/>
      <c r="AC767" s="7"/>
      <c r="AD767" s="7"/>
      <c r="AE767" s="7"/>
      <c r="AF767" s="7"/>
      <c r="AH767" s="7"/>
      <c r="AI767" s="7"/>
      <c r="AJ767" s="7"/>
      <c r="AK767" s="7"/>
      <c r="AL767" s="7"/>
      <c r="AM767" s="7"/>
      <c r="AN767" s="7"/>
      <c r="AO767" s="7"/>
      <c r="AP767" s="7"/>
      <c r="AQ767" s="7"/>
      <c r="AR767" s="7"/>
      <c r="AS767" s="7"/>
      <c r="AU767" s="7"/>
      <c r="AV767" s="7"/>
      <c r="AW767" s="7"/>
      <c r="AX767" s="7"/>
      <c r="AY767" s="7"/>
      <c r="AZ767" s="7"/>
      <c r="BA767" s="7"/>
      <c r="BB767" s="7"/>
      <c r="BC767" s="7"/>
      <c r="BD767" s="7"/>
      <c r="BE767" s="7"/>
      <c r="BF767" s="7"/>
      <c r="BG767" s="7"/>
      <c r="BH767" s="7"/>
      <c r="BI767" s="7"/>
      <c r="BJ767" s="7"/>
      <c r="BK767" s="7"/>
      <c r="BL767" s="7"/>
      <c r="BM767" s="7"/>
      <c r="BN767" s="7"/>
      <c r="BO767" s="7"/>
      <c r="BP767" s="7"/>
      <c r="BS767" s="7"/>
      <c r="BT767" s="7"/>
      <c r="BU767" s="7"/>
      <c r="BV767" s="484"/>
      <c r="BW767" s="487"/>
      <c r="BX767" s="487"/>
      <c r="BY767" s="487"/>
      <c r="BZ767" s="487"/>
      <c r="CA767" s="487"/>
      <c r="CB767" s="487"/>
      <c r="CC767" s="487"/>
      <c r="CD767" s="487"/>
      <c r="CE767" s="515"/>
      <c r="CF767" s="7"/>
      <c r="CG767" s="7"/>
      <c r="CI767" s="484"/>
      <c r="CJ767" s="487"/>
      <c r="CK767" s="487"/>
      <c r="CL767" s="487"/>
      <c r="CM767" s="487"/>
      <c r="CN767" s="487"/>
      <c r="CO767" s="487"/>
      <c r="CP767" s="487"/>
      <c r="CQ767" s="487"/>
      <c r="CR767" s="515"/>
      <c r="CS767" s="7"/>
      <c r="CT767" s="7"/>
      <c r="CV767" s="484"/>
      <c r="CW767" s="487"/>
      <c r="CX767" s="487"/>
      <c r="CY767" s="487"/>
      <c r="CZ767" s="487"/>
      <c r="DA767" s="487"/>
      <c r="DB767" s="487"/>
      <c r="DC767" s="487"/>
      <c r="DD767" s="487"/>
      <c r="DE767" s="515"/>
      <c r="DF767" s="7"/>
      <c r="DG767" s="7"/>
      <c r="DI767" s="484"/>
      <c r="DJ767" s="487"/>
      <c r="DK767" s="487"/>
      <c r="DL767" s="487"/>
      <c r="DM767" s="487"/>
      <c r="DN767" s="487"/>
      <c r="DO767" s="487"/>
      <c r="DP767" s="487"/>
      <c r="DQ767" s="487"/>
      <c r="DR767" s="515"/>
      <c r="DS767" s="7"/>
      <c r="DT767" s="7"/>
      <c r="DU767" s="7"/>
      <c r="DV767" s="7"/>
      <c r="DW767" s="7"/>
      <c r="DX767" s="7"/>
      <c r="DY767" s="7"/>
      <c r="DZ767" s="7"/>
      <c r="EA767" s="7"/>
      <c r="EB767" s="7"/>
    </row>
    <row r="768" spans="1:132" ht="18.75" customHeight="1">
      <c r="A768" s="7"/>
      <c r="B768" s="7"/>
      <c r="E768" s="7"/>
      <c r="F768" s="7"/>
      <c r="G768" s="7"/>
      <c r="H768" s="7"/>
      <c r="I768" s="7"/>
      <c r="J768" s="7"/>
      <c r="K768" s="7"/>
      <c r="L768" s="7"/>
      <c r="M768" s="7"/>
      <c r="N768" s="7"/>
      <c r="O768" s="7"/>
      <c r="P768" s="7"/>
      <c r="Q768" s="7"/>
      <c r="R768" s="7"/>
      <c r="S768" s="7"/>
      <c r="U768" s="7"/>
      <c r="V768" s="7"/>
      <c r="W768" s="7"/>
      <c r="X768" s="7"/>
      <c r="Y768" s="7"/>
      <c r="Z768" s="7"/>
      <c r="AA768" s="7"/>
      <c r="AB768" s="7"/>
      <c r="AC768" s="7"/>
      <c r="AD768" s="7"/>
      <c r="AE768" s="7"/>
      <c r="AF768" s="7"/>
      <c r="AH768" s="7"/>
      <c r="AI768" s="7"/>
      <c r="AJ768" s="7"/>
      <c r="AK768" s="7"/>
      <c r="AL768" s="7"/>
      <c r="AM768" s="7"/>
      <c r="AN768" s="7"/>
      <c r="AO768" s="7"/>
      <c r="AP768" s="7"/>
      <c r="AQ768" s="7"/>
      <c r="AR768" s="7"/>
      <c r="AS768" s="7"/>
      <c r="AU768" s="7"/>
      <c r="AV768" s="7"/>
      <c r="AW768" s="7"/>
      <c r="AX768" s="7"/>
      <c r="AY768" s="7"/>
      <c r="AZ768" s="7"/>
      <c r="BA768" s="7"/>
      <c r="BB768" s="7"/>
      <c r="BC768" s="7"/>
      <c r="BD768" s="7"/>
      <c r="BE768" s="7"/>
      <c r="BF768" s="7"/>
      <c r="BG768" s="7"/>
      <c r="BH768" s="7"/>
      <c r="BI768" s="7"/>
      <c r="BJ768" s="7"/>
      <c r="BK768" s="7"/>
      <c r="BL768" s="7"/>
      <c r="BM768" s="7"/>
      <c r="BN768" s="7"/>
      <c r="BO768" s="7"/>
      <c r="BP768" s="7"/>
      <c r="BS768" s="7"/>
      <c r="BT768" s="7"/>
      <c r="BU768" s="7"/>
      <c r="BV768" s="485" t="s">
        <v>140</v>
      </c>
      <c r="BW768" s="488"/>
      <c r="BX768" s="488"/>
      <c r="BY768" s="488"/>
      <c r="BZ768" s="488"/>
      <c r="CA768" s="488"/>
      <c r="CB768" s="488"/>
      <c r="CC768" s="488"/>
      <c r="CD768" s="488"/>
      <c r="CE768" s="516"/>
      <c r="CF768" s="7"/>
      <c r="CG768" s="7"/>
      <c r="CI768" s="485"/>
      <c r="CJ768" s="488"/>
      <c r="CK768" s="488"/>
      <c r="CL768" s="488"/>
      <c r="CM768" s="488"/>
      <c r="CN768" s="488"/>
      <c r="CO768" s="488"/>
      <c r="CP768" s="488"/>
      <c r="CQ768" s="488"/>
      <c r="CR768" s="516"/>
      <c r="CS768" s="7"/>
      <c r="CT768" s="7"/>
      <c r="CV768" s="485"/>
      <c r="CW768" s="488"/>
      <c r="CX768" s="488"/>
      <c r="CY768" s="488"/>
      <c r="CZ768" s="488"/>
      <c r="DA768" s="488"/>
      <c r="DB768" s="488"/>
      <c r="DC768" s="488"/>
      <c r="DD768" s="488"/>
      <c r="DE768" s="516"/>
      <c r="DF768" s="7"/>
      <c r="DG768" s="7"/>
      <c r="DI768" s="485"/>
      <c r="DJ768" s="488"/>
      <c r="DK768" s="488"/>
      <c r="DL768" s="488"/>
      <c r="DM768" s="488"/>
      <c r="DN768" s="488"/>
      <c r="DO768" s="488"/>
      <c r="DP768" s="488"/>
      <c r="DQ768" s="488"/>
      <c r="DR768" s="516"/>
      <c r="DS768" s="7"/>
      <c r="DT768" s="7"/>
      <c r="DU768" s="7"/>
      <c r="DV768" s="7"/>
      <c r="DW768" s="7"/>
      <c r="DX768" s="7"/>
      <c r="DY768" s="7"/>
      <c r="DZ768" s="7"/>
      <c r="EA768" s="7"/>
      <c r="EB768" s="7"/>
    </row>
    <row r="769" spans="1:132" ht="18.75" customHeight="1">
      <c r="A769" s="7"/>
      <c r="B769" s="7"/>
      <c r="E769" s="7"/>
      <c r="F769" s="7"/>
      <c r="G769" s="7"/>
      <c r="H769" s="7"/>
      <c r="I769" s="7"/>
      <c r="J769" s="7"/>
      <c r="K769" s="7"/>
      <c r="L769" s="7"/>
      <c r="M769" s="7"/>
      <c r="N769" s="7"/>
      <c r="O769" s="7"/>
      <c r="P769" s="7"/>
      <c r="Q769" s="7"/>
      <c r="R769" s="7"/>
      <c r="S769" s="7"/>
      <c r="U769" s="7"/>
      <c r="V769" s="7"/>
      <c r="W769" s="7"/>
      <c r="X769" s="7"/>
      <c r="Y769" s="7"/>
      <c r="Z769" s="7"/>
      <c r="AA769" s="7"/>
      <c r="AB769" s="7"/>
      <c r="AC769" s="7"/>
      <c r="AD769" s="7"/>
      <c r="AE769" s="7"/>
      <c r="AF769" s="7"/>
      <c r="AH769" s="7"/>
      <c r="AI769" s="7"/>
      <c r="AJ769" s="7"/>
      <c r="AK769" s="7"/>
      <c r="AL769" s="7"/>
      <c r="AM769" s="7"/>
      <c r="AN769" s="7"/>
      <c r="AO769" s="7"/>
      <c r="AP769" s="7"/>
      <c r="AQ769" s="7"/>
      <c r="AR769" s="7"/>
      <c r="AS769" s="7"/>
      <c r="AU769" s="7"/>
      <c r="AV769" s="7"/>
      <c r="AW769" s="7"/>
      <c r="AX769" s="7"/>
      <c r="AY769" s="7"/>
      <c r="AZ769" s="7"/>
      <c r="BA769" s="7"/>
      <c r="BB769" s="7"/>
      <c r="BC769" s="7"/>
      <c r="BD769" s="7"/>
      <c r="BE769" s="7"/>
      <c r="BF769" s="7"/>
      <c r="BG769" s="7"/>
      <c r="BH769" s="7"/>
      <c r="BI769" s="7"/>
      <c r="BJ769" s="7"/>
      <c r="BK769" s="7"/>
      <c r="BL769" s="7"/>
      <c r="BM769" s="7"/>
      <c r="BN769" s="7"/>
      <c r="BO769" s="7"/>
      <c r="BP769" s="7"/>
      <c r="BQ769" s="7"/>
      <c r="BR769" s="7"/>
      <c r="BS769" s="7"/>
      <c r="BT769" s="7"/>
      <c r="BU769" s="7"/>
      <c r="BV769" s="7"/>
      <c r="BW769" s="7"/>
      <c r="BX769" s="7"/>
      <c r="BY769" s="7"/>
      <c r="BZ769" s="7"/>
      <c r="CA769" s="498"/>
      <c r="CB769" s="497"/>
      <c r="CC769" s="497"/>
      <c r="CD769" s="497"/>
      <c r="CE769" s="497"/>
      <c r="CF769" s="497"/>
      <c r="CG769" s="497"/>
      <c r="CH769" s="497"/>
      <c r="CI769" s="497"/>
      <c r="CJ769" s="497"/>
      <c r="CK769" s="497"/>
      <c r="CL769" s="497"/>
      <c r="CM769" s="497"/>
      <c r="CN769" s="498"/>
      <c r="CO769" s="497"/>
      <c r="CP769" s="497"/>
      <c r="CQ769" s="497"/>
      <c r="CR769" s="497"/>
      <c r="CS769" s="497"/>
      <c r="CT769" s="497"/>
      <c r="CU769" s="497"/>
      <c r="CV769" s="497"/>
      <c r="CW769" s="497"/>
      <c r="CX769" s="497"/>
      <c r="CY769" s="497"/>
      <c r="CZ769" s="497"/>
      <c r="DA769" s="498"/>
      <c r="DB769" s="497"/>
      <c r="DC769" s="497"/>
      <c r="DD769" s="497"/>
      <c r="DE769" s="497"/>
      <c r="DF769" s="497"/>
      <c r="DG769" s="497"/>
      <c r="DH769" s="497"/>
      <c r="DI769" s="497"/>
      <c r="DJ769" s="497"/>
      <c r="DK769" s="497"/>
      <c r="DL769" s="497"/>
      <c r="DM769" s="497"/>
      <c r="DN769" s="498"/>
      <c r="DO769" s="497"/>
      <c r="DP769" s="497"/>
      <c r="DQ769" s="497"/>
      <c r="DR769" s="497"/>
      <c r="DS769" s="497"/>
      <c r="DT769" s="497"/>
      <c r="DU769" s="497"/>
      <c r="DV769" s="7"/>
      <c r="DW769" s="7"/>
      <c r="DX769" s="7"/>
      <c r="DY769" s="7"/>
      <c r="DZ769" s="7"/>
      <c r="EA769" s="7"/>
      <c r="EB769" s="7"/>
    </row>
    <row r="770" spans="1:132" ht="18.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c r="AM770" s="7"/>
      <c r="AN770" s="7"/>
      <c r="AO770" s="7"/>
      <c r="AP770" s="7"/>
      <c r="AQ770" s="7"/>
      <c r="AR770" s="7"/>
      <c r="AS770" s="7"/>
      <c r="AT770" s="7"/>
      <c r="AU770" s="7"/>
      <c r="AV770" s="7"/>
      <c r="AW770" s="7"/>
      <c r="AX770" s="7"/>
      <c r="AY770" s="7"/>
      <c r="AZ770" s="7"/>
      <c r="BA770" s="7"/>
      <c r="BB770" s="7"/>
      <c r="BC770" s="7"/>
      <c r="BD770" s="7"/>
      <c r="BE770" s="7"/>
      <c r="BO770" s="7"/>
      <c r="BP770" s="7"/>
      <c r="BQ770" s="7"/>
      <c r="BR770" s="7"/>
      <c r="BS770" s="7"/>
      <c r="BT770" s="7"/>
      <c r="BU770" s="7"/>
      <c r="BV770" s="7"/>
      <c r="BW770" s="7"/>
      <c r="BX770" s="7"/>
      <c r="BY770" s="7"/>
      <c r="BZ770" s="7"/>
      <c r="CA770" s="7"/>
      <c r="CB770" s="7"/>
      <c r="CC770" s="7"/>
      <c r="CD770" s="7"/>
      <c r="CE770" s="7"/>
      <c r="CF770" s="7"/>
      <c r="CG770" s="7"/>
      <c r="CH770" s="7"/>
      <c r="CI770" s="7"/>
      <c r="CJ770" s="7"/>
      <c r="CK770" s="7"/>
      <c r="CL770" s="7"/>
      <c r="CM770" s="7"/>
      <c r="CN770" s="7"/>
      <c r="CO770" s="7"/>
      <c r="CP770" s="7"/>
      <c r="CQ770" s="7"/>
      <c r="CR770" s="7"/>
      <c r="CS770" s="7"/>
      <c r="CT770" s="7"/>
      <c r="CU770" s="7"/>
      <c r="CV770" s="7"/>
      <c r="CW770" s="7"/>
      <c r="CX770" s="7"/>
      <c r="CY770" s="7"/>
      <c r="CZ770" s="7"/>
      <c r="DA770" s="7"/>
      <c r="DB770" s="7"/>
      <c r="DC770" s="7"/>
      <c r="DD770" s="7"/>
      <c r="DE770" s="7"/>
      <c r="DF770" s="7"/>
      <c r="DG770" s="7"/>
      <c r="DH770" s="7"/>
      <c r="DI770" s="7"/>
      <c r="DJ770" s="7"/>
      <c r="DK770" s="7"/>
      <c r="DL770" s="7"/>
      <c r="DM770" s="7"/>
      <c r="DN770" s="7"/>
      <c r="DO770" s="7"/>
      <c r="DP770" s="7"/>
      <c r="DQ770" s="7"/>
      <c r="DR770" s="7"/>
      <c r="DS770" s="7"/>
    </row>
    <row r="771" spans="1:132" ht="18.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c r="AB771" s="7"/>
      <c r="AC771" s="7"/>
      <c r="AD771" s="7"/>
      <c r="AE771" s="7"/>
      <c r="AF771" s="7"/>
      <c r="AG771" s="7"/>
      <c r="AH771" s="7"/>
      <c r="AI771" s="7"/>
      <c r="AJ771" s="7"/>
      <c r="AK771" s="7"/>
      <c r="AL771" s="7"/>
      <c r="AM771" s="7"/>
      <c r="AN771" s="7"/>
      <c r="AO771" s="7"/>
      <c r="AP771" s="7"/>
      <c r="AQ771" s="7"/>
      <c r="AR771" s="7"/>
      <c r="AS771" s="7"/>
      <c r="AT771" s="7"/>
      <c r="AU771" s="7"/>
      <c r="AV771" s="7"/>
      <c r="AW771" s="7"/>
      <c r="AX771" s="7"/>
      <c r="AY771" s="7"/>
      <c r="BO771" s="7"/>
      <c r="BP771" s="7"/>
      <c r="BQ771" s="7"/>
      <c r="BR771" s="7"/>
      <c r="BS771" s="7"/>
      <c r="BT771" s="7"/>
      <c r="BU771" s="7"/>
      <c r="BV771" s="7"/>
      <c r="BW771" s="7"/>
      <c r="BX771" s="7"/>
      <c r="BY771" s="7"/>
      <c r="BZ771" s="7"/>
      <c r="CA771" s="7"/>
      <c r="CB771" s="7"/>
      <c r="CC771" s="7"/>
      <c r="CD771" s="7"/>
      <c r="CE771" s="7"/>
      <c r="CF771" s="7"/>
      <c r="CG771" s="7"/>
      <c r="CH771" s="7"/>
      <c r="CI771" s="7"/>
      <c r="CJ771" s="7"/>
      <c r="CK771" s="7"/>
      <c r="CL771" s="7"/>
      <c r="CM771" s="7"/>
      <c r="CN771" s="7"/>
      <c r="CO771" s="7"/>
      <c r="CP771" s="7"/>
      <c r="CQ771" s="7"/>
      <c r="CR771" s="7"/>
      <c r="CS771" s="7"/>
      <c r="CT771" s="7"/>
      <c r="CU771" s="7"/>
      <c r="CV771" s="7"/>
      <c r="CW771" s="7"/>
      <c r="CX771" s="7"/>
      <c r="CY771" s="7"/>
      <c r="CZ771" s="7"/>
      <c r="DA771" s="7"/>
      <c r="DB771" s="7"/>
      <c r="DC771" s="7"/>
      <c r="DD771" s="7"/>
      <c r="DE771" s="7"/>
      <c r="DF771" s="7"/>
      <c r="DG771" s="7"/>
      <c r="DH771" s="7"/>
      <c r="DI771" s="7"/>
      <c r="DJ771" s="7"/>
      <c r="DK771" s="7"/>
      <c r="DL771" s="7"/>
      <c r="DM771" s="7"/>
    </row>
    <row r="772" spans="1:132" ht="18.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c r="AB772" s="7"/>
      <c r="AC772" s="7"/>
      <c r="AD772" s="7"/>
      <c r="AE772" s="7"/>
      <c r="AF772" s="7"/>
      <c r="AG772" s="7"/>
      <c r="AH772" s="7"/>
      <c r="AI772" s="7"/>
      <c r="AJ772" s="7"/>
      <c r="AK772" s="7"/>
      <c r="AL772" s="7"/>
      <c r="AM772" s="7"/>
      <c r="AN772" s="7"/>
      <c r="AO772" s="7"/>
      <c r="AP772" s="7"/>
      <c r="AQ772" s="7"/>
      <c r="AR772" s="7"/>
      <c r="AS772" s="7"/>
      <c r="AT772" s="7"/>
      <c r="AU772" s="7"/>
      <c r="AV772" s="7"/>
      <c r="AW772" s="7"/>
      <c r="AX772" s="7"/>
      <c r="BO772" s="7"/>
      <c r="BP772" s="7"/>
      <c r="BQ772" s="7"/>
      <c r="BR772" s="7"/>
      <c r="BS772" s="7"/>
      <c r="BT772" s="7"/>
      <c r="BU772" s="7"/>
      <c r="BV772" s="7"/>
      <c r="BW772" s="7"/>
      <c r="BX772" s="7"/>
      <c r="BY772" s="7"/>
      <c r="BZ772" s="7"/>
      <c r="CA772" s="7"/>
      <c r="CB772" s="7"/>
      <c r="CC772" s="7"/>
      <c r="CD772" s="7"/>
      <c r="CE772" s="7"/>
      <c r="CF772" s="7"/>
      <c r="CG772" s="7"/>
      <c r="CH772" s="7"/>
      <c r="CI772" s="7"/>
      <c r="CJ772" s="7"/>
      <c r="CK772" s="7"/>
      <c r="CL772" s="7"/>
      <c r="CM772" s="7"/>
      <c r="CN772" s="7"/>
      <c r="CO772" s="7"/>
      <c r="CP772" s="7"/>
      <c r="CQ772" s="7"/>
      <c r="CR772" s="7"/>
      <c r="CS772" s="7"/>
      <c r="CT772" s="7"/>
      <c r="CU772" s="7"/>
      <c r="CV772" s="7"/>
      <c r="CW772" s="7"/>
      <c r="CX772" s="7"/>
      <c r="CY772" s="7"/>
      <c r="CZ772" s="7"/>
      <c r="DA772" s="7"/>
      <c r="DB772" s="7"/>
      <c r="DC772" s="7"/>
      <c r="DD772" s="7"/>
      <c r="DE772" s="7"/>
      <c r="DF772" s="7"/>
      <c r="DG772" s="7"/>
      <c r="DH772" s="7"/>
      <c r="DI772" s="7"/>
      <c r="DJ772" s="7"/>
      <c r="DK772" s="7"/>
      <c r="DL772" s="7"/>
    </row>
    <row r="773" spans="1:132" ht="18.75" customHeight="1">
      <c r="A773" s="7"/>
      <c r="B773" s="35"/>
      <c r="C773" s="63" t="s">
        <v>281</v>
      </c>
      <c r="D773" s="7"/>
      <c r="E773" s="7"/>
      <c r="F773" s="7"/>
      <c r="G773" s="7"/>
      <c r="H773" s="7"/>
      <c r="I773" s="7"/>
      <c r="J773" s="7"/>
      <c r="K773" s="7"/>
      <c r="L773" s="7"/>
      <c r="M773" s="7"/>
      <c r="N773" s="7"/>
      <c r="O773" s="7"/>
      <c r="P773" s="7"/>
      <c r="Q773" s="7"/>
      <c r="R773" s="7"/>
      <c r="S773" s="7"/>
      <c r="T773" s="7"/>
      <c r="U773" s="7"/>
      <c r="V773" s="7"/>
      <c r="W773" s="7"/>
      <c r="X773" s="7"/>
      <c r="Y773" s="7"/>
      <c r="Z773" s="7"/>
      <c r="AA773" s="35"/>
      <c r="AB773" s="7"/>
      <c r="AC773" s="7"/>
      <c r="AD773" s="7"/>
      <c r="AE773" s="7"/>
      <c r="AF773" s="7"/>
      <c r="AG773" s="7"/>
      <c r="AH773" s="7"/>
      <c r="AI773" s="7"/>
      <c r="AJ773" s="7"/>
      <c r="AK773" s="7"/>
      <c r="AL773" s="7"/>
      <c r="AM773" s="7"/>
      <c r="AN773" s="7"/>
      <c r="AO773" s="7"/>
      <c r="AP773" s="7"/>
      <c r="AQ773" s="7"/>
      <c r="AR773" s="7"/>
      <c r="AS773" s="7"/>
      <c r="AT773" s="7"/>
      <c r="AU773" s="7"/>
      <c r="AV773" s="7"/>
      <c r="AW773" s="7"/>
      <c r="AX773" s="7"/>
      <c r="BE773" s="374" t="s">
        <v>253</v>
      </c>
      <c r="BF773" s="386"/>
      <c r="BG773" s="386"/>
      <c r="BH773" s="386"/>
      <c r="BI773" s="386"/>
      <c r="BJ773" s="386"/>
      <c r="BK773" s="386"/>
      <c r="BL773" s="422"/>
      <c r="BO773" s="7"/>
      <c r="BP773" s="35"/>
      <c r="BQ773" s="63" t="s">
        <v>281</v>
      </c>
      <c r="BR773" s="7"/>
      <c r="BS773" s="7"/>
      <c r="BT773" s="7"/>
      <c r="BU773" s="7"/>
      <c r="BV773" s="7"/>
      <c r="BW773" s="7"/>
      <c r="BX773" s="7"/>
      <c r="BY773" s="7"/>
      <c r="BZ773" s="7"/>
      <c r="CA773" s="7"/>
      <c r="CB773" s="7"/>
      <c r="CC773" s="7"/>
      <c r="CD773" s="7"/>
      <c r="CE773" s="7"/>
      <c r="CF773" s="7"/>
      <c r="CG773" s="7"/>
      <c r="CH773" s="7"/>
      <c r="CI773" s="7"/>
      <c r="CJ773" s="7"/>
      <c r="CK773" s="7"/>
      <c r="CL773" s="7"/>
      <c r="CM773" s="7"/>
      <c r="CN773" s="7"/>
      <c r="CO773" s="35"/>
      <c r="CP773" s="7"/>
      <c r="CQ773" s="7"/>
      <c r="CR773" s="7"/>
      <c r="CS773" s="7"/>
      <c r="CT773" s="7"/>
      <c r="CU773" s="7"/>
      <c r="CV773" s="7"/>
      <c r="CW773" s="7"/>
      <c r="CX773" s="7"/>
      <c r="CY773" s="7"/>
      <c r="CZ773" s="7"/>
      <c r="DA773" s="7"/>
      <c r="DB773" s="7"/>
      <c r="DC773" s="7"/>
      <c r="DD773" s="7"/>
      <c r="DE773" s="7"/>
      <c r="DF773" s="7"/>
      <c r="DG773" s="7"/>
      <c r="DH773" s="7"/>
      <c r="DI773" s="7"/>
      <c r="DJ773" s="7"/>
      <c r="DK773" s="7"/>
      <c r="DL773" s="7"/>
      <c r="DR773" s="374" t="s">
        <v>378</v>
      </c>
      <c r="DS773" s="386"/>
      <c r="DT773" s="386"/>
      <c r="DU773" s="386"/>
      <c r="DV773" s="386"/>
      <c r="DW773" s="386"/>
      <c r="DX773" s="386"/>
      <c r="DY773" s="422"/>
    </row>
    <row r="774" spans="1:132" ht="18.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c r="AB774" s="7"/>
      <c r="AC774" s="7"/>
      <c r="AD774" s="7"/>
      <c r="AE774" s="7"/>
      <c r="AF774" s="7"/>
      <c r="AG774" s="7"/>
      <c r="AH774" s="7"/>
      <c r="AI774" s="7"/>
      <c r="AJ774" s="7"/>
      <c r="AK774" s="7"/>
      <c r="AL774" s="7"/>
      <c r="AM774" s="7"/>
      <c r="AN774" s="7"/>
      <c r="AO774" s="7"/>
      <c r="AP774" s="7"/>
      <c r="AQ774" s="7"/>
      <c r="AR774" s="7"/>
      <c r="AS774" s="7"/>
      <c r="AT774" s="7"/>
      <c r="AU774" s="7"/>
      <c r="AV774" s="7"/>
      <c r="AW774" s="7"/>
      <c r="AX774" s="7"/>
      <c r="BE774" s="375"/>
      <c r="BF774" s="387"/>
      <c r="BG774" s="387"/>
      <c r="BH774" s="387"/>
      <c r="BI774" s="387"/>
      <c r="BJ774" s="387"/>
      <c r="BK774" s="387"/>
      <c r="BL774" s="423"/>
      <c r="BO774" s="7"/>
      <c r="BP774" s="7"/>
      <c r="BQ774" s="7"/>
      <c r="BR774" s="7"/>
      <c r="BS774" s="7"/>
      <c r="BT774" s="7"/>
      <c r="BU774" s="7"/>
      <c r="BV774" s="7"/>
      <c r="BW774" s="7"/>
      <c r="BX774" s="7"/>
      <c r="BY774" s="7"/>
      <c r="BZ774" s="7"/>
      <c r="CA774" s="7"/>
      <c r="CB774" s="7"/>
      <c r="CC774" s="7"/>
      <c r="CD774" s="7"/>
      <c r="CE774" s="7"/>
      <c r="CF774" s="7"/>
      <c r="CG774" s="7"/>
      <c r="CH774" s="7"/>
      <c r="CI774" s="7"/>
      <c r="CJ774" s="7"/>
      <c r="CK774" s="7"/>
      <c r="CL774" s="7"/>
      <c r="CM774" s="7"/>
      <c r="CN774" s="7"/>
      <c r="CO774" s="7"/>
      <c r="CP774" s="7"/>
      <c r="CQ774" s="7"/>
      <c r="CR774" s="7"/>
      <c r="CS774" s="7"/>
      <c r="CT774" s="7"/>
      <c r="CU774" s="7"/>
      <c r="CV774" s="7"/>
      <c r="CW774" s="7"/>
      <c r="CX774" s="7"/>
      <c r="CY774" s="7"/>
      <c r="CZ774" s="7"/>
      <c r="DA774" s="7"/>
      <c r="DB774" s="7"/>
      <c r="DC774" s="7"/>
      <c r="DD774" s="7"/>
      <c r="DE774" s="7"/>
      <c r="DF774" s="7"/>
      <c r="DG774" s="7"/>
      <c r="DH774" s="7"/>
      <c r="DI774" s="7"/>
      <c r="DJ774" s="7"/>
      <c r="DK774" s="7"/>
      <c r="DL774" s="7"/>
      <c r="DR774" s="375"/>
      <c r="DS774" s="387"/>
      <c r="DT774" s="387"/>
      <c r="DU774" s="387"/>
      <c r="DV774" s="387"/>
      <c r="DW774" s="387"/>
      <c r="DX774" s="387"/>
      <c r="DY774" s="423"/>
    </row>
    <row r="775" spans="1:132" ht="18.75" customHeight="1">
      <c r="A775" s="7"/>
      <c r="C775" s="36" t="s">
        <v>29</v>
      </c>
      <c r="D775" s="7"/>
      <c r="E775" s="7"/>
      <c r="F775" s="7"/>
      <c r="G775" s="7"/>
      <c r="H775" s="7"/>
      <c r="I775" s="7"/>
      <c r="J775" s="7"/>
      <c r="K775" s="7"/>
      <c r="L775" s="7"/>
      <c r="M775" s="7"/>
      <c r="N775" s="7"/>
      <c r="O775" s="7"/>
      <c r="P775" s="7"/>
      <c r="Q775" s="7"/>
      <c r="R775" s="7"/>
      <c r="S775" s="7"/>
      <c r="T775" s="7"/>
      <c r="U775" s="7"/>
      <c r="V775" s="7"/>
      <c r="W775" s="7"/>
      <c r="X775" s="7"/>
      <c r="Y775" s="7"/>
      <c r="Z775" s="7"/>
      <c r="BO775" s="7"/>
      <c r="BQ775" s="36" t="s">
        <v>29</v>
      </c>
      <c r="BR775" s="7"/>
      <c r="BS775" s="7"/>
      <c r="BT775" s="7"/>
      <c r="BU775" s="7"/>
      <c r="BV775" s="7"/>
      <c r="BW775" s="7"/>
      <c r="BX775" s="7"/>
      <c r="BY775" s="7"/>
      <c r="BZ775" s="7"/>
      <c r="CA775" s="7"/>
      <c r="CB775" s="7"/>
      <c r="CC775" s="7"/>
      <c r="CD775" s="7"/>
      <c r="CE775" s="7"/>
      <c r="CF775" s="7"/>
      <c r="CG775" s="7"/>
      <c r="CH775" s="7"/>
      <c r="CI775" s="7"/>
      <c r="CJ775" s="7"/>
      <c r="CK775" s="7"/>
      <c r="CL775" s="7"/>
      <c r="CM775" s="7"/>
      <c r="CN775" s="7"/>
    </row>
    <row r="776" spans="1:132" ht="18.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c r="BO776" s="7"/>
      <c r="BP776" s="7"/>
      <c r="BQ776" s="7"/>
      <c r="BR776" s="7"/>
      <c r="BS776" s="7"/>
      <c r="BT776" s="7"/>
      <c r="BU776" s="7"/>
      <c r="BV776" s="7"/>
      <c r="BW776" s="7"/>
      <c r="BX776" s="7"/>
      <c r="BY776" s="7"/>
      <c r="BZ776" s="7"/>
      <c r="CA776" s="7"/>
      <c r="CB776" s="7"/>
      <c r="CC776" s="7"/>
      <c r="CD776" s="7"/>
      <c r="CE776" s="7"/>
      <c r="CF776" s="7"/>
      <c r="CG776" s="7"/>
      <c r="CH776" s="7"/>
      <c r="CI776" s="7"/>
      <c r="CJ776" s="7"/>
      <c r="CK776" s="7"/>
      <c r="CL776" s="7"/>
      <c r="CM776" s="7"/>
      <c r="CN776" s="7"/>
    </row>
    <row r="777" spans="1:132" s="1" customFormat="1" ht="18.75" customHeight="1">
      <c r="A777" s="28"/>
      <c r="B777" s="28"/>
      <c r="C777" s="7"/>
      <c r="D777" s="7"/>
      <c r="E777" s="7"/>
      <c r="F777" s="7"/>
      <c r="G777" s="7"/>
      <c r="H777" s="7"/>
      <c r="I777" s="7"/>
      <c r="J777" s="7"/>
      <c r="K777" s="7"/>
      <c r="L777" s="7"/>
      <c r="M777" s="7"/>
      <c r="N777" s="7"/>
      <c r="O777" s="7"/>
      <c r="P777" s="7"/>
      <c r="Q777" s="7"/>
      <c r="R777" s="7"/>
      <c r="S777" s="7"/>
      <c r="T777" s="7"/>
      <c r="U777" s="7"/>
      <c r="V777" s="28"/>
      <c r="W777" s="28"/>
      <c r="X777" s="28"/>
      <c r="Y777" s="7"/>
      <c r="Z777" s="7"/>
      <c r="AA777" s="7"/>
      <c r="AB777" s="7"/>
      <c r="AC777" s="7"/>
      <c r="AD777" s="7"/>
      <c r="AE777" s="7"/>
      <c r="AF777" s="7"/>
      <c r="AG777" s="7"/>
      <c r="AH777" s="7"/>
      <c r="AI777" s="7"/>
      <c r="AJ777" s="7"/>
      <c r="AK777" s="7"/>
      <c r="AL777" s="7"/>
      <c r="AM777" s="7"/>
      <c r="AN777" s="7"/>
      <c r="AO777" s="7"/>
      <c r="AP777" s="7"/>
      <c r="AQ777" s="7"/>
      <c r="AR777" s="7"/>
      <c r="AS777" s="7"/>
      <c r="AT777" s="36"/>
      <c r="AU777" s="7"/>
      <c r="AV777" s="7"/>
      <c r="AW777" s="7"/>
      <c r="AX777" s="7"/>
      <c r="AY777" s="7"/>
      <c r="AZ777" s="7"/>
      <c r="BA777" s="7"/>
      <c r="BB777" s="7"/>
      <c r="BC777" s="7"/>
      <c r="BD777" s="7"/>
      <c r="BE777" s="7"/>
      <c r="BF777" s="7"/>
      <c r="BG777" s="7"/>
      <c r="BH777" s="7"/>
      <c r="BI777" s="7"/>
      <c r="BJ777" s="7"/>
      <c r="BK777" s="7"/>
      <c r="BL777" s="7"/>
      <c r="BM777" s="28"/>
      <c r="BN777" s="28"/>
      <c r="BO777" s="28"/>
      <c r="BP777" s="28"/>
      <c r="BQ777" s="7"/>
      <c r="BR777" s="156"/>
      <c r="BS777" s="165"/>
      <c r="BT777" s="165"/>
      <c r="BU777" s="165"/>
      <c r="BV777" s="165"/>
      <c r="BW777" s="165"/>
      <c r="BX777" s="165"/>
      <c r="BY777" s="165"/>
      <c r="BZ777" s="165"/>
      <c r="CA777" s="392"/>
      <c r="CB777" s="156" t="s">
        <v>479</v>
      </c>
      <c r="CC777" s="165"/>
      <c r="CD777" s="165"/>
      <c r="CE777" s="165"/>
      <c r="CF777" s="165"/>
      <c r="CG777" s="165"/>
      <c r="CH777" s="165"/>
      <c r="CI777" s="165"/>
      <c r="CJ777" s="165"/>
      <c r="CK777" s="165"/>
      <c r="CL777" s="165"/>
      <c r="CM777" s="165"/>
      <c r="CN777" s="165"/>
      <c r="CO777" s="165"/>
      <c r="CP777" s="165"/>
      <c r="CQ777" s="156" t="s">
        <v>187</v>
      </c>
      <c r="CR777" s="165"/>
      <c r="CS777" s="165"/>
      <c r="CT777" s="165"/>
      <c r="CU777" s="165"/>
      <c r="CV777" s="165"/>
      <c r="CW777" s="165"/>
      <c r="CX777" s="165"/>
      <c r="CY777" s="165"/>
      <c r="CZ777" s="165"/>
      <c r="DA777" s="165"/>
      <c r="DB777" s="165"/>
      <c r="DC777" s="165"/>
      <c r="DD777" s="165"/>
      <c r="DE777" s="165"/>
      <c r="DF777" s="165"/>
      <c r="DG777" s="165"/>
      <c r="DH777" s="165"/>
      <c r="DI777" s="165"/>
      <c r="DJ777" s="165"/>
      <c r="DK777" s="165"/>
      <c r="DL777" s="165"/>
      <c r="DM777" s="165"/>
      <c r="DN777" s="165"/>
      <c r="DO777" s="165"/>
      <c r="DP777" s="165"/>
      <c r="DQ777" s="165"/>
      <c r="DR777" s="165"/>
      <c r="DS777" s="165"/>
      <c r="DT777" s="392"/>
      <c r="DU777" s="7"/>
      <c r="DV777" s="28"/>
      <c r="DW777" s="28"/>
      <c r="DX777" s="28"/>
      <c r="DY777" s="28"/>
      <c r="DZ777" s="37"/>
    </row>
    <row r="778" spans="1:132" s="1" customFormat="1" ht="18.75" customHeight="1">
      <c r="A778" s="28"/>
      <c r="B778" s="28"/>
      <c r="C778" s="7"/>
      <c r="D778" s="7"/>
      <c r="E778" s="7"/>
      <c r="F778" s="7"/>
      <c r="G778" s="7"/>
      <c r="H778" s="7"/>
      <c r="I778" s="7"/>
      <c r="J778" s="7"/>
      <c r="K778" s="7"/>
      <c r="L778" s="7"/>
      <c r="M778" s="7"/>
      <c r="N778" s="7"/>
      <c r="O778" s="7"/>
      <c r="P778" s="7"/>
      <c r="Q778" s="7"/>
      <c r="R778" s="7"/>
      <c r="S778" s="7"/>
      <c r="T778" s="7"/>
      <c r="U778" s="7"/>
      <c r="V778" s="28"/>
      <c r="W778" s="28"/>
      <c r="X778" s="28"/>
      <c r="Y778" s="7"/>
      <c r="Z778" s="7"/>
      <c r="AA778" s="7"/>
      <c r="AB778" s="7"/>
      <c r="AC778" s="7"/>
      <c r="AD778" s="7"/>
      <c r="AE778" s="7"/>
      <c r="AF778" s="7"/>
      <c r="AG778" s="7"/>
      <c r="AH778" s="7"/>
      <c r="AI778" s="7"/>
      <c r="AJ778" s="7"/>
      <c r="AK778" s="7"/>
      <c r="AL778" s="7"/>
      <c r="AM778" s="7"/>
      <c r="AN778" s="7"/>
      <c r="AO778" s="7"/>
      <c r="AP778" s="7"/>
      <c r="AQ778" s="7"/>
      <c r="AR778" s="7"/>
      <c r="AS778" s="7"/>
      <c r="AT778" s="7"/>
      <c r="AU778" s="7"/>
      <c r="AV778" s="7"/>
      <c r="AW778" s="7"/>
      <c r="AX778" s="7"/>
      <c r="AY778" s="7"/>
      <c r="AZ778" s="7"/>
      <c r="BA778" s="7"/>
      <c r="BB778" s="7"/>
      <c r="BC778" s="7"/>
      <c r="BD778" s="7"/>
      <c r="BE778" s="7"/>
      <c r="BF778" s="7"/>
      <c r="BG778" s="7"/>
      <c r="BH778" s="7"/>
      <c r="BI778" s="7"/>
      <c r="BJ778" s="7"/>
      <c r="BK778" s="7"/>
      <c r="BL778" s="7"/>
      <c r="BM778" s="28"/>
      <c r="BN778" s="28"/>
      <c r="BO778" s="28"/>
      <c r="BP778" s="28"/>
      <c r="BQ778" s="7"/>
      <c r="BR778" s="444"/>
      <c r="BS778" s="184"/>
      <c r="BT778" s="184"/>
      <c r="BU778" s="184"/>
      <c r="BV778" s="184"/>
      <c r="BW778" s="184"/>
      <c r="BX778" s="184"/>
      <c r="BY778" s="184"/>
      <c r="BZ778" s="184"/>
      <c r="CA778" s="499"/>
      <c r="CB778" s="444"/>
      <c r="CC778" s="184"/>
      <c r="CD778" s="184"/>
      <c r="CE778" s="184"/>
      <c r="CF778" s="184"/>
      <c r="CG778" s="184"/>
      <c r="CH778" s="184"/>
      <c r="CI778" s="184"/>
      <c r="CJ778" s="184"/>
      <c r="CK778" s="184"/>
      <c r="CL778" s="184"/>
      <c r="CM778" s="184"/>
      <c r="CN778" s="184"/>
      <c r="CO778" s="184"/>
      <c r="CP778" s="184"/>
      <c r="CQ778" s="444"/>
      <c r="CR778" s="184"/>
      <c r="CS778" s="184"/>
      <c r="CT778" s="184"/>
      <c r="CU778" s="184"/>
      <c r="CV778" s="184"/>
      <c r="CW778" s="184"/>
      <c r="CX778" s="184"/>
      <c r="CY778" s="184"/>
      <c r="CZ778" s="184"/>
      <c r="DA778" s="184"/>
      <c r="DB778" s="184"/>
      <c r="DC778" s="184"/>
      <c r="DD778" s="184"/>
      <c r="DE778" s="184"/>
      <c r="DF778" s="184"/>
      <c r="DG778" s="184"/>
      <c r="DH778" s="184"/>
      <c r="DI778" s="184"/>
      <c r="DJ778" s="184"/>
      <c r="DK778" s="184"/>
      <c r="DL778" s="184"/>
      <c r="DM778" s="184"/>
      <c r="DN778" s="184"/>
      <c r="DO778" s="184"/>
      <c r="DP778" s="184"/>
      <c r="DQ778" s="184"/>
      <c r="DR778" s="184"/>
      <c r="DS778" s="184"/>
      <c r="DT778" s="499"/>
      <c r="DU778" s="7"/>
      <c r="DV778" s="28"/>
      <c r="DW778" s="28"/>
      <c r="DX778" s="28"/>
      <c r="DY778" s="28"/>
      <c r="DZ778" s="37"/>
    </row>
    <row r="779" spans="1:132" s="1" customFormat="1" ht="18.75" customHeight="1">
      <c r="A779" s="28"/>
      <c r="B779" s="28"/>
      <c r="C779" s="7"/>
      <c r="D779" s="7"/>
      <c r="E779" s="7"/>
      <c r="F779" s="7"/>
      <c r="G779" s="7"/>
      <c r="H779" s="7"/>
      <c r="I779" s="7"/>
      <c r="J779" s="7"/>
      <c r="K779" s="7"/>
      <c r="L779" s="7"/>
      <c r="M779" s="7"/>
      <c r="N779" s="7"/>
      <c r="O779" s="7"/>
      <c r="P779" s="7"/>
      <c r="Q779" s="7"/>
      <c r="R779" s="7"/>
      <c r="S779" s="7"/>
      <c r="T779" s="7"/>
      <c r="U779" s="7"/>
      <c r="V779" s="28"/>
      <c r="W779" s="28"/>
      <c r="X779" s="28"/>
      <c r="Y779" s="7"/>
      <c r="Z779" s="7"/>
      <c r="AA779" s="7"/>
      <c r="AB779" s="7"/>
      <c r="AC779" s="7"/>
      <c r="AD779" s="7"/>
      <c r="AE779" s="7"/>
      <c r="AF779" s="7"/>
      <c r="AG779" s="7"/>
      <c r="AH779" s="7"/>
      <c r="AI779" s="7"/>
      <c r="AJ779" s="7"/>
      <c r="AK779" s="7"/>
      <c r="AL779" s="7"/>
      <c r="AM779" s="7"/>
      <c r="AN779" s="7"/>
      <c r="AO779" s="7"/>
      <c r="AP779" s="7"/>
      <c r="AQ779" s="7"/>
      <c r="AR779" s="7"/>
      <c r="AS779" s="7"/>
      <c r="AT779" s="7"/>
      <c r="AU779" s="7"/>
      <c r="AV779" s="7"/>
      <c r="AW779" s="7"/>
      <c r="AX779" s="7"/>
      <c r="AY779" s="7"/>
      <c r="AZ779" s="7"/>
      <c r="BA779" s="7"/>
      <c r="BB779" s="7"/>
      <c r="BC779" s="7"/>
      <c r="BD779" s="7"/>
      <c r="BE779" s="7"/>
      <c r="BF779" s="7"/>
      <c r="BG779" s="7"/>
      <c r="BH779" s="7"/>
      <c r="BI779" s="7"/>
      <c r="BJ779" s="7"/>
      <c r="BK779" s="7"/>
      <c r="BL779" s="7"/>
      <c r="BM779" s="28"/>
      <c r="BN779" s="28"/>
      <c r="BO779" s="28"/>
      <c r="BP779" s="28"/>
      <c r="BQ779" s="7"/>
      <c r="BR779" s="445" t="s">
        <v>58</v>
      </c>
      <c r="BS779" s="465"/>
      <c r="BT779" s="465"/>
      <c r="BU779" s="465"/>
      <c r="BV779" s="465"/>
      <c r="BW779" s="465"/>
      <c r="BX779" s="465"/>
      <c r="BY779" s="465"/>
      <c r="BZ779" s="465"/>
      <c r="CA779" s="500"/>
      <c r="CB779" s="504" t="s">
        <v>140</v>
      </c>
      <c r="CC779" s="509"/>
      <c r="CD779" s="509"/>
      <c r="CE779" s="509"/>
      <c r="CF779" s="509"/>
      <c r="CG779" s="509"/>
      <c r="CH779" s="509"/>
      <c r="CI779" s="509"/>
      <c r="CJ779" s="509"/>
      <c r="CK779" s="509"/>
      <c r="CL779" s="509"/>
      <c r="CM779" s="509"/>
      <c r="CN779" s="509"/>
      <c r="CO779" s="509"/>
      <c r="CP779" s="521"/>
      <c r="CQ779" s="504"/>
      <c r="CR779" s="509"/>
      <c r="CS779" s="509"/>
      <c r="CT779" s="509"/>
      <c r="CU779" s="509"/>
      <c r="CV779" s="509"/>
      <c r="CW779" s="509"/>
      <c r="CX779" s="509"/>
      <c r="CY779" s="509"/>
      <c r="CZ779" s="509"/>
      <c r="DA779" s="509"/>
      <c r="DB779" s="509"/>
      <c r="DC779" s="509"/>
      <c r="DD779" s="509"/>
      <c r="DE779" s="509"/>
      <c r="DF779" s="509"/>
      <c r="DG779" s="509"/>
      <c r="DH779" s="509"/>
      <c r="DI779" s="509"/>
      <c r="DJ779" s="509"/>
      <c r="DK779" s="509"/>
      <c r="DL779" s="509"/>
      <c r="DM779" s="509"/>
      <c r="DN779" s="509"/>
      <c r="DO779" s="509"/>
      <c r="DP779" s="509"/>
      <c r="DQ779" s="509"/>
      <c r="DR779" s="509"/>
      <c r="DS779" s="509"/>
      <c r="DT779" s="521"/>
      <c r="DU779" s="7"/>
      <c r="DV779" s="28"/>
      <c r="DW779" s="28"/>
      <c r="DX779" s="28"/>
      <c r="DY779" s="28"/>
      <c r="DZ779" s="37"/>
    </row>
    <row r="780" spans="1:132" s="1" customFormat="1" ht="18.75" customHeight="1">
      <c r="A780" s="28"/>
      <c r="B780" s="28"/>
      <c r="C780" s="7"/>
      <c r="D780" s="7"/>
      <c r="E780" s="7"/>
      <c r="F780" s="7"/>
      <c r="G780" s="7"/>
      <c r="H780" s="7"/>
      <c r="I780" s="7"/>
      <c r="J780" s="7"/>
      <c r="K780" s="7"/>
      <c r="L780" s="7"/>
      <c r="M780" s="7"/>
      <c r="N780" s="7"/>
      <c r="O780" s="7"/>
      <c r="P780" s="7"/>
      <c r="Q780" s="7"/>
      <c r="R780" s="7"/>
      <c r="S780" s="7"/>
      <c r="T780" s="7"/>
      <c r="U780" s="7"/>
      <c r="V780" s="28"/>
      <c r="W780" s="28"/>
      <c r="X780" s="28"/>
      <c r="Y780" s="7"/>
      <c r="Z780" s="7"/>
      <c r="AA780" s="7"/>
      <c r="AB780" s="7"/>
      <c r="AC780" s="7"/>
      <c r="AD780" s="7"/>
      <c r="AE780" s="7"/>
      <c r="AF780" s="7"/>
      <c r="AG780" s="7"/>
      <c r="AH780" s="7"/>
      <c r="AI780" s="7"/>
      <c r="AJ780" s="7"/>
      <c r="AK780" s="7"/>
      <c r="AL780" s="7"/>
      <c r="AM780" s="7"/>
      <c r="AN780" s="7"/>
      <c r="AO780" s="7"/>
      <c r="AP780" s="7"/>
      <c r="AQ780" s="7"/>
      <c r="AR780" s="7"/>
      <c r="AS780" s="7"/>
      <c r="AT780" s="7"/>
      <c r="AU780" s="7"/>
      <c r="AV780" s="7"/>
      <c r="AW780" s="7"/>
      <c r="AX780" s="7"/>
      <c r="AY780" s="7"/>
      <c r="AZ780" s="7"/>
      <c r="BA780" s="7"/>
      <c r="BB780" s="7"/>
      <c r="BC780" s="7"/>
      <c r="BD780" s="7"/>
      <c r="BE780" s="7"/>
      <c r="BF780" s="7"/>
      <c r="BG780" s="7"/>
      <c r="BH780" s="7"/>
      <c r="BI780" s="7"/>
      <c r="BJ780" s="7"/>
      <c r="BK780" s="7"/>
      <c r="BL780" s="7"/>
      <c r="BM780" s="28"/>
      <c r="BN780" s="28"/>
      <c r="BO780" s="28"/>
      <c r="BP780" s="28"/>
      <c r="BQ780" s="7"/>
      <c r="BR780" s="446"/>
      <c r="BS780" s="222"/>
      <c r="BT780" s="222"/>
      <c r="BU780" s="222"/>
      <c r="BV780" s="222"/>
      <c r="BW780" s="222"/>
      <c r="BX780" s="222"/>
      <c r="BY780" s="222"/>
      <c r="BZ780" s="222"/>
      <c r="CA780" s="501"/>
      <c r="CB780" s="505"/>
      <c r="CC780" s="510"/>
      <c r="CD780" s="510"/>
      <c r="CE780" s="510"/>
      <c r="CF780" s="510"/>
      <c r="CG780" s="510"/>
      <c r="CH780" s="510"/>
      <c r="CI780" s="510"/>
      <c r="CJ780" s="510"/>
      <c r="CK780" s="510"/>
      <c r="CL780" s="510"/>
      <c r="CM780" s="510"/>
      <c r="CN780" s="510"/>
      <c r="CO780" s="510"/>
      <c r="CP780" s="522"/>
      <c r="CQ780" s="505"/>
      <c r="CR780" s="510"/>
      <c r="CS780" s="510"/>
      <c r="CT780" s="510"/>
      <c r="CU780" s="510"/>
      <c r="CV780" s="510"/>
      <c r="CW780" s="510"/>
      <c r="CX780" s="510"/>
      <c r="CY780" s="510"/>
      <c r="CZ780" s="510"/>
      <c r="DA780" s="510"/>
      <c r="DB780" s="510"/>
      <c r="DC780" s="510"/>
      <c r="DD780" s="510"/>
      <c r="DE780" s="510"/>
      <c r="DF780" s="510"/>
      <c r="DG780" s="510"/>
      <c r="DH780" s="510"/>
      <c r="DI780" s="510"/>
      <c r="DJ780" s="510"/>
      <c r="DK780" s="510"/>
      <c r="DL780" s="510"/>
      <c r="DM780" s="510"/>
      <c r="DN780" s="510"/>
      <c r="DO780" s="510"/>
      <c r="DP780" s="510"/>
      <c r="DQ780" s="510"/>
      <c r="DR780" s="510"/>
      <c r="DS780" s="510"/>
      <c r="DT780" s="522"/>
      <c r="DU780" s="7"/>
      <c r="DV780" s="28"/>
      <c r="DW780" s="28"/>
      <c r="DX780" s="28"/>
      <c r="DY780" s="28"/>
      <c r="DZ780" s="37"/>
    </row>
    <row r="781" spans="1:132" s="1" customFormat="1" ht="18.75" customHeight="1">
      <c r="A781" s="28"/>
      <c r="B781" s="28"/>
      <c r="C781" s="7"/>
      <c r="D781" s="7"/>
      <c r="E781" s="7"/>
      <c r="F781" s="7"/>
      <c r="G781" s="7"/>
      <c r="H781" s="7"/>
      <c r="I781" s="7"/>
      <c r="J781" s="7"/>
      <c r="K781" s="7"/>
      <c r="L781" s="7"/>
      <c r="M781" s="7"/>
      <c r="N781" s="7"/>
      <c r="O781" s="7"/>
      <c r="P781" s="7"/>
      <c r="Q781" s="7"/>
      <c r="R781" s="7"/>
      <c r="S781" s="7"/>
      <c r="T781" s="7"/>
      <c r="U781" s="7"/>
      <c r="V781" s="28"/>
      <c r="W781" s="28"/>
      <c r="X781" s="28"/>
      <c r="Y781" s="7"/>
      <c r="Z781" s="7"/>
      <c r="AA781" s="7"/>
      <c r="AB781" s="7"/>
      <c r="AC781" s="7"/>
      <c r="AD781" s="7"/>
      <c r="AE781" s="7"/>
      <c r="AF781" s="7"/>
      <c r="AG781" s="7"/>
      <c r="AH781" s="7"/>
      <c r="AI781" s="7"/>
      <c r="AJ781" s="7"/>
      <c r="AK781" s="7"/>
      <c r="AL781" s="7"/>
      <c r="AM781" s="7"/>
      <c r="AN781" s="7"/>
      <c r="AO781" s="7"/>
      <c r="AP781" s="7"/>
      <c r="AQ781" s="7"/>
      <c r="AR781" s="7"/>
      <c r="AS781" s="7"/>
      <c r="AT781" s="7"/>
      <c r="AU781" s="7"/>
      <c r="AV781" s="7"/>
      <c r="AW781" s="7"/>
      <c r="AX781" s="7"/>
      <c r="AY781" s="7"/>
      <c r="AZ781" s="7"/>
      <c r="BA781" s="7"/>
      <c r="BB781" s="7"/>
      <c r="BC781" s="7"/>
      <c r="BD781" s="7"/>
      <c r="BE781" s="7"/>
      <c r="BF781" s="7"/>
      <c r="BG781" s="7"/>
      <c r="BH781" s="7"/>
      <c r="BI781" s="7"/>
      <c r="BJ781" s="7"/>
      <c r="BK781" s="7"/>
      <c r="BL781" s="7"/>
      <c r="BM781" s="28"/>
      <c r="BN781" s="28"/>
      <c r="BO781" s="28"/>
      <c r="BP781" s="28"/>
      <c r="BQ781" s="7"/>
      <c r="BR781" s="445" t="s">
        <v>254</v>
      </c>
      <c r="BS781" s="466"/>
      <c r="BT781" s="466"/>
      <c r="BU781" s="466"/>
      <c r="BV781" s="466"/>
      <c r="BW781" s="466"/>
      <c r="BX781" s="466"/>
      <c r="BY781" s="466"/>
      <c r="BZ781" s="466"/>
      <c r="CA781" s="502"/>
      <c r="CB781" s="504" t="s">
        <v>140</v>
      </c>
      <c r="CC781" s="509"/>
      <c r="CD781" s="509"/>
      <c r="CE781" s="509"/>
      <c r="CF781" s="509"/>
      <c r="CG781" s="509"/>
      <c r="CH781" s="509"/>
      <c r="CI781" s="509"/>
      <c r="CJ781" s="509"/>
      <c r="CK781" s="509"/>
      <c r="CL781" s="509"/>
      <c r="CM781" s="509"/>
      <c r="CN781" s="509"/>
      <c r="CO781" s="509"/>
      <c r="CP781" s="509"/>
      <c r="CQ781" s="504"/>
      <c r="CR781" s="509"/>
      <c r="CS781" s="509"/>
      <c r="CT781" s="509"/>
      <c r="CU781" s="509"/>
      <c r="CV781" s="509"/>
      <c r="CW781" s="509"/>
      <c r="CX781" s="509"/>
      <c r="CY781" s="509"/>
      <c r="CZ781" s="509"/>
      <c r="DA781" s="509"/>
      <c r="DB781" s="509"/>
      <c r="DC781" s="509"/>
      <c r="DD781" s="509"/>
      <c r="DE781" s="509"/>
      <c r="DF781" s="509"/>
      <c r="DG781" s="509"/>
      <c r="DH781" s="509"/>
      <c r="DI781" s="509"/>
      <c r="DJ781" s="509"/>
      <c r="DK781" s="509"/>
      <c r="DL781" s="509"/>
      <c r="DM781" s="509"/>
      <c r="DN781" s="509"/>
      <c r="DO781" s="509"/>
      <c r="DP781" s="509"/>
      <c r="DQ781" s="509"/>
      <c r="DR781" s="509"/>
      <c r="DS781" s="509"/>
      <c r="DT781" s="521"/>
      <c r="DU781" s="7"/>
      <c r="DV781" s="28"/>
      <c r="DW781" s="28"/>
      <c r="DX781" s="28"/>
      <c r="DY781" s="28"/>
      <c r="DZ781" s="37"/>
    </row>
    <row r="782" spans="1:132" s="1" customFormat="1" ht="18.75" customHeight="1">
      <c r="A782" s="28"/>
      <c r="B782" s="28"/>
      <c r="C782" s="7"/>
      <c r="D782" s="7"/>
      <c r="E782" s="7"/>
      <c r="F782" s="7"/>
      <c r="G782" s="7"/>
      <c r="H782" s="7"/>
      <c r="I782" s="7"/>
      <c r="J782" s="7"/>
      <c r="K782" s="7"/>
      <c r="L782" s="7"/>
      <c r="M782" s="7"/>
      <c r="N782" s="7"/>
      <c r="O782" s="7"/>
      <c r="P782" s="7"/>
      <c r="Q782" s="7"/>
      <c r="R782" s="7"/>
      <c r="S782" s="7"/>
      <c r="T782" s="7"/>
      <c r="U782" s="7"/>
      <c r="V782" s="28"/>
      <c r="W782" s="28"/>
      <c r="X782" s="28"/>
      <c r="Y782" s="7"/>
      <c r="Z782" s="7"/>
      <c r="AA782" s="7"/>
      <c r="AB782" s="7"/>
      <c r="AC782" s="7"/>
      <c r="AD782" s="7"/>
      <c r="AE782" s="7"/>
      <c r="AF782" s="7"/>
      <c r="AG782" s="7"/>
      <c r="AH782" s="7"/>
      <c r="AI782" s="7"/>
      <c r="AJ782" s="7"/>
      <c r="AK782" s="7"/>
      <c r="AL782" s="7"/>
      <c r="AM782" s="7"/>
      <c r="AN782" s="7"/>
      <c r="AO782" s="7"/>
      <c r="AP782" s="7"/>
      <c r="AQ782" s="7"/>
      <c r="AR782" s="7"/>
      <c r="AS782" s="7"/>
      <c r="AT782" s="7"/>
      <c r="AU782" s="7"/>
      <c r="AV782" s="7"/>
      <c r="AW782" s="7"/>
      <c r="AX782" s="7"/>
      <c r="AY782" s="7"/>
      <c r="AZ782" s="7"/>
      <c r="BA782" s="7"/>
      <c r="BB782" s="7"/>
      <c r="BC782" s="7"/>
      <c r="BD782" s="7"/>
      <c r="BE782" s="7"/>
      <c r="BF782" s="7"/>
      <c r="BG782" s="7"/>
      <c r="BH782" s="7"/>
      <c r="BI782" s="7"/>
      <c r="BJ782" s="7"/>
      <c r="BK782" s="7"/>
      <c r="BL782" s="7"/>
      <c r="BM782" s="28"/>
      <c r="BN782" s="28"/>
      <c r="BO782" s="28"/>
      <c r="BP782" s="28"/>
      <c r="BQ782" s="7"/>
      <c r="BR782" s="447"/>
      <c r="BS782" s="467"/>
      <c r="BT782" s="467"/>
      <c r="BU782" s="467"/>
      <c r="BV782" s="467"/>
      <c r="BW782" s="467"/>
      <c r="BX782" s="467"/>
      <c r="BY782" s="467"/>
      <c r="BZ782" s="467"/>
      <c r="CA782" s="503"/>
      <c r="CB782" s="505"/>
      <c r="CC782" s="510"/>
      <c r="CD782" s="510"/>
      <c r="CE782" s="510"/>
      <c r="CF782" s="510"/>
      <c r="CG782" s="510"/>
      <c r="CH782" s="510"/>
      <c r="CI782" s="510"/>
      <c r="CJ782" s="510"/>
      <c r="CK782" s="510"/>
      <c r="CL782" s="510"/>
      <c r="CM782" s="510"/>
      <c r="CN782" s="510"/>
      <c r="CO782" s="510"/>
      <c r="CP782" s="510"/>
      <c r="CQ782" s="505"/>
      <c r="CR782" s="510"/>
      <c r="CS782" s="510"/>
      <c r="CT782" s="510"/>
      <c r="CU782" s="510"/>
      <c r="CV782" s="510"/>
      <c r="CW782" s="510"/>
      <c r="CX782" s="510"/>
      <c r="CY782" s="510"/>
      <c r="CZ782" s="510"/>
      <c r="DA782" s="510"/>
      <c r="DB782" s="510"/>
      <c r="DC782" s="510"/>
      <c r="DD782" s="510"/>
      <c r="DE782" s="510"/>
      <c r="DF782" s="510"/>
      <c r="DG782" s="510"/>
      <c r="DH782" s="510"/>
      <c r="DI782" s="510"/>
      <c r="DJ782" s="510"/>
      <c r="DK782" s="510"/>
      <c r="DL782" s="510"/>
      <c r="DM782" s="510"/>
      <c r="DN782" s="510"/>
      <c r="DO782" s="510"/>
      <c r="DP782" s="510"/>
      <c r="DQ782" s="510"/>
      <c r="DR782" s="510"/>
      <c r="DS782" s="510"/>
      <c r="DT782" s="522"/>
      <c r="DU782" s="7"/>
      <c r="DV782" s="28"/>
      <c r="DW782" s="28"/>
      <c r="DX782" s="28"/>
      <c r="DY782" s="28"/>
      <c r="DZ782" s="37"/>
    </row>
    <row r="783" spans="1:132" s="1" customFormat="1" ht="18.75" customHeight="1">
      <c r="A783" s="28"/>
      <c r="B783" s="28"/>
      <c r="C783" s="7"/>
      <c r="D783" s="7"/>
      <c r="E783" s="7"/>
      <c r="F783" s="7"/>
      <c r="G783" s="7"/>
      <c r="H783" s="7"/>
      <c r="I783" s="7"/>
      <c r="J783" s="7"/>
      <c r="K783" s="7"/>
      <c r="L783" s="7"/>
      <c r="M783" s="7"/>
      <c r="N783" s="7"/>
      <c r="O783" s="7"/>
      <c r="P783" s="7"/>
      <c r="Q783" s="7"/>
      <c r="R783" s="7"/>
      <c r="S783" s="7"/>
      <c r="T783" s="7"/>
      <c r="U783" s="7"/>
      <c r="V783" s="28"/>
      <c r="W783" s="28"/>
      <c r="X783" s="28"/>
      <c r="Y783" s="7"/>
      <c r="Z783" s="7"/>
      <c r="AA783" s="7"/>
      <c r="AB783" s="7"/>
      <c r="AC783" s="7"/>
      <c r="AD783" s="7"/>
      <c r="AE783" s="7"/>
      <c r="AF783" s="7"/>
      <c r="AG783" s="7"/>
      <c r="AH783" s="7"/>
      <c r="AI783" s="7"/>
      <c r="AJ783" s="7"/>
      <c r="AK783" s="7"/>
      <c r="AL783" s="7"/>
      <c r="AM783" s="7"/>
      <c r="AN783" s="7"/>
      <c r="AO783" s="7"/>
      <c r="AP783" s="7"/>
      <c r="AQ783" s="7"/>
      <c r="AR783" s="7"/>
      <c r="AS783" s="7"/>
      <c r="AT783" s="7"/>
      <c r="AU783" s="7"/>
      <c r="AV783" s="7"/>
      <c r="AW783" s="7"/>
      <c r="AX783" s="7"/>
      <c r="AY783" s="7"/>
      <c r="AZ783" s="7"/>
      <c r="BA783" s="7"/>
      <c r="BB783" s="7"/>
      <c r="BC783" s="7"/>
      <c r="BD783" s="7"/>
      <c r="BE783" s="7"/>
      <c r="BF783" s="7"/>
      <c r="BG783" s="7"/>
      <c r="BH783" s="7"/>
      <c r="BI783" s="7"/>
      <c r="BJ783" s="7"/>
      <c r="BK783" s="7"/>
      <c r="BL783" s="7"/>
      <c r="BM783" s="28"/>
      <c r="BN783" s="28"/>
      <c r="BO783" s="28"/>
      <c r="BP783" s="28"/>
      <c r="BQ783" s="7"/>
      <c r="BR783" s="445" t="s">
        <v>256</v>
      </c>
      <c r="BS783" s="466"/>
      <c r="BT783" s="466"/>
      <c r="BU783" s="466"/>
      <c r="BV783" s="466"/>
      <c r="BW783" s="466"/>
      <c r="BX783" s="466"/>
      <c r="BY783" s="466"/>
      <c r="BZ783" s="466"/>
      <c r="CA783" s="502"/>
      <c r="CB783" s="504" t="s">
        <v>140</v>
      </c>
      <c r="CC783" s="509"/>
      <c r="CD783" s="509"/>
      <c r="CE783" s="509"/>
      <c r="CF783" s="509"/>
      <c r="CG783" s="509"/>
      <c r="CH783" s="509"/>
      <c r="CI783" s="509"/>
      <c r="CJ783" s="509"/>
      <c r="CK783" s="509"/>
      <c r="CL783" s="509"/>
      <c r="CM783" s="509"/>
      <c r="CN783" s="509"/>
      <c r="CO783" s="509"/>
      <c r="CP783" s="509"/>
      <c r="CQ783" s="504"/>
      <c r="CR783" s="509"/>
      <c r="CS783" s="509"/>
      <c r="CT783" s="509"/>
      <c r="CU783" s="509"/>
      <c r="CV783" s="509"/>
      <c r="CW783" s="509"/>
      <c r="CX783" s="509"/>
      <c r="CY783" s="509"/>
      <c r="CZ783" s="509"/>
      <c r="DA783" s="509"/>
      <c r="DB783" s="509"/>
      <c r="DC783" s="509"/>
      <c r="DD783" s="509"/>
      <c r="DE783" s="509"/>
      <c r="DF783" s="509"/>
      <c r="DG783" s="509"/>
      <c r="DH783" s="509"/>
      <c r="DI783" s="509"/>
      <c r="DJ783" s="509"/>
      <c r="DK783" s="509"/>
      <c r="DL783" s="509"/>
      <c r="DM783" s="509"/>
      <c r="DN783" s="509"/>
      <c r="DO783" s="509"/>
      <c r="DP783" s="509"/>
      <c r="DQ783" s="509"/>
      <c r="DR783" s="509"/>
      <c r="DS783" s="509"/>
      <c r="DT783" s="521"/>
      <c r="DU783" s="7"/>
      <c r="DV783" s="28"/>
      <c r="DW783" s="28"/>
      <c r="DX783" s="28"/>
      <c r="DY783" s="28"/>
      <c r="DZ783" s="37"/>
    </row>
    <row r="784" spans="1:132" s="1" customFormat="1" ht="18.75" customHeight="1">
      <c r="A784" s="28"/>
      <c r="B784" s="28"/>
      <c r="C784" s="7"/>
      <c r="D784" s="7"/>
      <c r="E784" s="7"/>
      <c r="F784" s="7"/>
      <c r="G784" s="7"/>
      <c r="H784" s="7"/>
      <c r="I784" s="7"/>
      <c r="J784" s="7"/>
      <c r="K784" s="7"/>
      <c r="L784" s="7"/>
      <c r="M784" s="7"/>
      <c r="N784" s="7"/>
      <c r="O784" s="7"/>
      <c r="P784" s="7"/>
      <c r="Q784" s="7"/>
      <c r="R784" s="7"/>
      <c r="S784" s="7"/>
      <c r="T784" s="7"/>
      <c r="U784" s="7"/>
      <c r="V784" s="7"/>
      <c r="W784" s="7"/>
      <c r="X784" s="7"/>
      <c r="Y784" s="7"/>
      <c r="Z784" s="7"/>
      <c r="AA784" s="7"/>
      <c r="AB784" s="7"/>
      <c r="AC784" s="7"/>
      <c r="AD784" s="7"/>
      <c r="AE784" s="7"/>
      <c r="AF784" s="7"/>
      <c r="AG784" s="7"/>
      <c r="AH784" s="7"/>
      <c r="AI784" s="7"/>
      <c r="AJ784" s="7"/>
      <c r="AK784" s="7"/>
      <c r="AL784" s="7"/>
      <c r="AM784" s="7"/>
      <c r="AN784" s="7"/>
      <c r="AO784" s="7"/>
      <c r="AP784" s="7"/>
      <c r="AQ784" s="7"/>
      <c r="AR784" s="7"/>
      <c r="AS784" s="7"/>
      <c r="AT784" s="7"/>
      <c r="AU784" s="7"/>
      <c r="AV784" s="7"/>
      <c r="AW784" s="7"/>
      <c r="AX784" s="7"/>
      <c r="AY784" s="7"/>
      <c r="AZ784" s="7"/>
      <c r="BA784" s="7"/>
      <c r="BB784" s="7"/>
      <c r="BC784" s="7"/>
      <c r="BD784" s="7"/>
      <c r="BE784" s="7"/>
      <c r="BF784" s="7"/>
      <c r="BG784" s="7"/>
      <c r="BH784" s="7"/>
      <c r="BI784" s="28"/>
      <c r="BJ784" s="28"/>
      <c r="BK784" s="28"/>
      <c r="BL784" s="28"/>
      <c r="BM784" s="28"/>
      <c r="BN784" s="28"/>
      <c r="BO784" s="28"/>
      <c r="BP784" s="28"/>
      <c r="BQ784" s="7"/>
      <c r="BR784" s="447"/>
      <c r="BS784" s="467"/>
      <c r="BT784" s="467"/>
      <c r="BU784" s="467"/>
      <c r="BV784" s="467"/>
      <c r="BW784" s="467"/>
      <c r="BX784" s="467"/>
      <c r="BY784" s="467"/>
      <c r="BZ784" s="467"/>
      <c r="CA784" s="503"/>
      <c r="CB784" s="505"/>
      <c r="CC784" s="510"/>
      <c r="CD784" s="510"/>
      <c r="CE784" s="510"/>
      <c r="CF784" s="510"/>
      <c r="CG784" s="510"/>
      <c r="CH784" s="510"/>
      <c r="CI784" s="510"/>
      <c r="CJ784" s="510"/>
      <c r="CK784" s="510"/>
      <c r="CL784" s="510"/>
      <c r="CM784" s="510"/>
      <c r="CN784" s="510"/>
      <c r="CO784" s="510"/>
      <c r="CP784" s="510"/>
      <c r="CQ784" s="505"/>
      <c r="CR784" s="510"/>
      <c r="CS784" s="510"/>
      <c r="CT784" s="510"/>
      <c r="CU784" s="510"/>
      <c r="CV784" s="510"/>
      <c r="CW784" s="510"/>
      <c r="CX784" s="510"/>
      <c r="CY784" s="510"/>
      <c r="CZ784" s="510"/>
      <c r="DA784" s="510"/>
      <c r="DB784" s="510"/>
      <c r="DC784" s="510"/>
      <c r="DD784" s="510"/>
      <c r="DE784" s="510"/>
      <c r="DF784" s="510"/>
      <c r="DG784" s="510"/>
      <c r="DH784" s="510"/>
      <c r="DI784" s="510"/>
      <c r="DJ784" s="510"/>
      <c r="DK784" s="510"/>
      <c r="DL784" s="510"/>
      <c r="DM784" s="510"/>
      <c r="DN784" s="510"/>
      <c r="DO784" s="510"/>
      <c r="DP784" s="510"/>
      <c r="DQ784" s="510"/>
      <c r="DR784" s="510"/>
      <c r="DS784" s="510"/>
      <c r="DT784" s="522"/>
      <c r="DU784" s="7"/>
      <c r="DV784" s="28"/>
      <c r="DW784" s="28"/>
      <c r="DX784" s="28"/>
      <c r="DY784" s="28"/>
      <c r="DZ784" s="37"/>
    </row>
    <row r="785" spans="1:130" s="1" customFormat="1" ht="18.75" customHeight="1">
      <c r="A785" s="28"/>
      <c r="B785" s="28"/>
      <c r="C785" s="7"/>
      <c r="D785" s="7"/>
      <c r="E785" s="7"/>
      <c r="F785" s="7"/>
      <c r="G785" s="7"/>
      <c r="H785" s="7"/>
      <c r="I785" s="7"/>
      <c r="J785" s="7"/>
      <c r="K785" s="7"/>
      <c r="L785" s="7"/>
      <c r="M785" s="7"/>
      <c r="N785" s="7"/>
      <c r="O785" s="7"/>
      <c r="P785" s="7"/>
      <c r="Q785" s="7"/>
      <c r="R785" s="7"/>
      <c r="S785" s="7"/>
      <c r="T785" s="7"/>
      <c r="U785" s="7"/>
      <c r="V785" s="7"/>
      <c r="W785" s="7"/>
      <c r="X785" s="7"/>
      <c r="Y785" s="7"/>
      <c r="Z785" s="7"/>
      <c r="AA785" s="7"/>
      <c r="AB785" s="7"/>
      <c r="AC785" s="7"/>
      <c r="AD785" s="7"/>
      <c r="AE785" s="7"/>
      <c r="AF785" s="7"/>
      <c r="AG785" s="7"/>
      <c r="AH785" s="7"/>
      <c r="AI785" s="7"/>
      <c r="AJ785" s="7"/>
      <c r="AK785" s="7"/>
      <c r="AL785" s="7"/>
      <c r="AM785" s="7"/>
      <c r="AN785" s="7"/>
      <c r="AO785" s="7"/>
      <c r="AP785" s="7"/>
      <c r="AQ785" s="7"/>
      <c r="AR785" s="7"/>
      <c r="AS785" s="7"/>
      <c r="AT785" s="7"/>
      <c r="AU785" s="7"/>
      <c r="AV785" s="7"/>
      <c r="AW785" s="7"/>
      <c r="AX785" s="7"/>
      <c r="AY785" s="7"/>
      <c r="AZ785" s="7"/>
      <c r="BA785" s="7"/>
      <c r="BB785" s="7"/>
      <c r="BC785" s="7"/>
      <c r="BD785" s="7"/>
      <c r="BE785" s="7"/>
      <c r="BF785" s="7"/>
      <c r="BG785" s="7"/>
      <c r="BH785" s="7"/>
      <c r="BI785" s="7"/>
      <c r="BJ785" s="7"/>
      <c r="BK785" s="7"/>
      <c r="BL785" s="7"/>
      <c r="BM785" s="28"/>
      <c r="BN785" s="28"/>
      <c r="BO785" s="28"/>
      <c r="BP785" s="28"/>
      <c r="BQ785" s="7"/>
      <c r="BR785" s="445" t="s">
        <v>257</v>
      </c>
      <c r="BS785" s="466"/>
      <c r="BT785" s="466"/>
      <c r="BU785" s="466"/>
      <c r="BV785" s="466"/>
      <c r="BW785" s="466"/>
      <c r="BX785" s="466"/>
      <c r="BY785" s="466"/>
      <c r="BZ785" s="466"/>
      <c r="CA785" s="502"/>
      <c r="CB785" s="504" t="s">
        <v>140</v>
      </c>
      <c r="CC785" s="509"/>
      <c r="CD785" s="509"/>
      <c r="CE785" s="509"/>
      <c r="CF785" s="509"/>
      <c r="CG785" s="509"/>
      <c r="CH785" s="509"/>
      <c r="CI785" s="509"/>
      <c r="CJ785" s="509"/>
      <c r="CK785" s="509"/>
      <c r="CL785" s="509"/>
      <c r="CM785" s="509"/>
      <c r="CN785" s="509"/>
      <c r="CO785" s="509"/>
      <c r="CP785" s="509"/>
      <c r="CQ785" s="504"/>
      <c r="CR785" s="509"/>
      <c r="CS785" s="509"/>
      <c r="CT785" s="509"/>
      <c r="CU785" s="509"/>
      <c r="CV785" s="509"/>
      <c r="CW785" s="509"/>
      <c r="CX785" s="509"/>
      <c r="CY785" s="509"/>
      <c r="CZ785" s="509"/>
      <c r="DA785" s="509"/>
      <c r="DB785" s="509"/>
      <c r="DC785" s="509"/>
      <c r="DD785" s="509"/>
      <c r="DE785" s="509"/>
      <c r="DF785" s="509"/>
      <c r="DG785" s="509"/>
      <c r="DH785" s="509"/>
      <c r="DI785" s="509"/>
      <c r="DJ785" s="509"/>
      <c r="DK785" s="509"/>
      <c r="DL785" s="509"/>
      <c r="DM785" s="509"/>
      <c r="DN785" s="509"/>
      <c r="DO785" s="509"/>
      <c r="DP785" s="509"/>
      <c r="DQ785" s="509"/>
      <c r="DR785" s="509"/>
      <c r="DS785" s="509"/>
      <c r="DT785" s="521"/>
      <c r="DU785" s="7"/>
      <c r="DV785" s="28"/>
      <c r="DW785" s="28"/>
      <c r="DX785" s="28"/>
      <c r="DY785" s="28"/>
      <c r="DZ785" s="37"/>
    </row>
    <row r="786" spans="1:130" s="1" customFormat="1" ht="18.75" customHeight="1">
      <c r="A786" s="28"/>
      <c r="B786" s="28"/>
      <c r="C786" s="28"/>
      <c r="D786" s="28"/>
      <c r="E786" s="7"/>
      <c r="F786" s="7"/>
      <c r="G786" s="7"/>
      <c r="H786" s="7"/>
      <c r="I786" s="7"/>
      <c r="J786" s="7"/>
      <c r="K786" s="7"/>
      <c r="L786" s="7"/>
      <c r="M786" s="7"/>
      <c r="N786" s="7"/>
      <c r="O786" s="7"/>
      <c r="P786" s="7"/>
      <c r="Q786" s="7"/>
      <c r="R786" s="7"/>
      <c r="S786" s="7"/>
      <c r="T786" s="28"/>
      <c r="U786" s="7"/>
      <c r="V786" s="7"/>
      <c r="W786" s="7"/>
      <c r="X786" s="7"/>
      <c r="Y786" s="7"/>
      <c r="Z786" s="7"/>
      <c r="AA786" s="7"/>
      <c r="AB786" s="7"/>
      <c r="AC786" s="7"/>
      <c r="AD786" s="7"/>
      <c r="AE786" s="7"/>
      <c r="AF786" s="7"/>
      <c r="AG786" s="28"/>
      <c r="AH786" s="7"/>
      <c r="AI786" s="7"/>
      <c r="AJ786" s="7"/>
      <c r="AK786" s="7"/>
      <c r="AL786" s="7"/>
      <c r="AM786" s="7"/>
      <c r="AN786" s="7"/>
      <c r="AO786" s="7"/>
      <c r="AP786" s="7"/>
      <c r="AQ786" s="7"/>
      <c r="AR786" s="7"/>
      <c r="AS786" s="7"/>
      <c r="AT786" s="28"/>
      <c r="AU786" s="7"/>
      <c r="AV786" s="7"/>
      <c r="AW786" s="7"/>
      <c r="AX786" s="7"/>
      <c r="AY786" s="7"/>
      <c r="AZ786" s="7"/>
      <c r="BA786" s="7"/>
      <c r="BB786" s="7"/>
      <c r="BC786" s="7"/>
      <c r="BD786" s="7"/>
      <c r="BE786" s="7"/>
      <c r="BF786" s="7"/>
      <c r="BG786" s="7"/>
      <c r="BH786" s="7"/>
      <c r="BI786" s="7"/>
      <c r="BJ786" s="7"/>
      <c r="BK786" s="7"/>
      <c r="BL786" s="7"/>
      <c r="BM786" s="28"/>
      <c r="BN786" s="28"/>
      <c r="BO786" s="28"/>
      <c r="BP786" s="28"/>
      <c r="BQ786" s="7"/>
      <c r="BR786" s="447"/>
      <c r="BS786" s="467"/>
      <c r="BT786" s="467"/>
      <c r="BU786" s="467"/>
      <c r="BV786" s="467"/>
      <c r="BW786" s="467"/>
      <c r="BX786" s="467"/>
      <c r="BY786" s="467"/>
      <c r="BZ786" s="467"/>
      <c r="CA786" s="503"/>
      <c r="CB786" s="505"/>
      <c r="CC786" s="510"/>
      <c r="CD786" s="510"/>
      <c r="CE786" s="510"/>
      <c r="CF786" s="510"/>
      <c r="CG786" s="510"/>
      <c r="CH786" s="510"/>
      <c r="CI786" s="510"/>
      <c r="CJ786" s="510"/>
      <c r="CK786" s="510"/>
      <c r="CL786" s="510"/>
      <c r="CM786" s="510"/>
      <c r="CN786" s="510"/>
      <c r="CO786" s="510"/>
      <c r="CP786" s="510"/>
      <c r="CQ786" s="505"/>
      <c r="CR786" s="510"/>
      <c r="CS786" s="510"/>
      <c r="CT786" s="510"/>
      <c r="CU786" s="510"/>
      <c r="CV786" s="510"/>
      <c r="CW786" s="510"/>
      <c r="CX786" s="510"/>
      <c r="CY786" s="510"/>
      <c r="CZ786" s="510"/>
      <c r="DA786" s="510"/>
      <c r="DB786" s="510"/>
      <c r="DC786" s="510"/>
      <c r="DD786" s="510"/>
      <c r="DE786" s="510"/>
      <c r="DF786" s="510"/>
      <c r="DG786" s="510"/>
      <c r="DH786" s="510"/>
      <c r="DI786" s="510"/>
      <c r="DJ786" s="510"/>
      <c r="DK786" s="510"/>
      <c r="DL786" s="510"/>
      <c r="DM786" s="510"/>
      <c r="DN786" s="510"/>
      <c r="DO786" s="510"/>
      <c r="DP786" s="510"/>
      <c r="DQ786" s="510"/>
      <c r="DR786" s="510"/>
      <c r="DS786" s="510"/>
      <c r="DT786" s="522"/>
      <c r="DU786" s="7"/>
      <c r="DV786" s="28"/>
      <c r="DW786" s="28"/>
      <c r="DX786" s="28"/>
      <c r="DY786" s="28"/>
      <c r="DZ786" s="37"/>
    </row>
    <row r="787" spans="1:130" s="1" customFormat="1" ht="18.75" customHeight="1">
      <c r="A787" s="28"/>
      <c r="B787" s="28"/>
      <c r="C787" s="28"/>
      <c r="D787" s="28"/>
      <c r="E787" s="7"/>
      <c r="F787" s="7"/>
      <c r="G787" s="7"/>
      <c r="H787" s="7"/>
      <c r="I787" s="7"/>
      <c r="J787" s="7"/>
      <c r="K787" s="7"/>
      <c r="L787" s="7"/>
      <c r="M787" s="7"/>
      <c r="N787" s="7"/>
      <c r="O787" s="7"/>
      <c r="P787" s="7"/>
      <c r="Q787" s="7"/>
      <c r="R787" s="7"/>
      <c r="S787" s="7"/>
      <c r="T787" s="28"/>
      <c r="U787" s="7"/>
      <c r="V787" s="7"/>
      <c r="W787" s="7"/>
      <c r="X787" s="7"/>
      <c r="Y787" s="7"/>
      <c r="Z787" s="7"/>
      <c r="AA787" s="7"/>
      <c r="AB787" s="7"/>
      <c r="AC787" s="7"/>
      <c r="AD787" s="7"/>
      <c r="AE787" s="7"/>
      <c r="AF787" s="7"/>
      <c r="AG787" s="28"/>
      <c r="AH787" s="7"/>
      <c r="AI787" s="7"/>
      <c r="AJ787" s="7"/>
      <c r="AK787" s="7"/>
      <c r="AL787" s="7"/>
      <c r="AM787" s="7"/>
      <c r="AN787" s="7"/>
      <c r="AO787" s="7"/>
      <c r="AP787" s="7"/>
      <c r="AQ787" s="7"/>
      <c r="AR787" s="7"/>
      <c r="AS787" s="7"/>
      <c r="AT787" s="28"/>
      <c r="AU787" s="7"/>
      <c r="AV787" s="7"/>
      <c r="AW787" s="7"/>
      <c r="AX787" s="7"/>
      <c r="AY787" s="7"/>
      <c r="AZ787" s="7"/>
      <c r="BA787" s="7"/>
      <c r="BB787" s="7"/>
      <c r="BC787" s="7"/>
      <c r="BD787" s="7"/>
      <c r="BE787" s="7"/>
      <c r="BF787" s="7"/>
      <c r="BG787" s="7"/>
      <c r="BH787" s="7"/>
      <c r="BI787" s="7"/>
      <c r="BJ787" s="7"/>
      <c r="BK787" s="7"/>
      <c r="BL787" s="7"/>
      <c r="BM787" s="28"/>
      <c r="BN787" s="28"/>
      <c r="BO787" s="28"/>
      <c r="BP787" s="28"/>
      <c r="BQ787" s="7"/>
      <c r="BR787" s="445" t="s">
        <v>258</v>
      </c>
      <c r="BS787" s="466"/>
      <c r="BT787" s="466"/>
      <c r="BU787" s="466"/>
      <c r="BV787" s="466"/>
      <c r="BW787" s="466"/>
      <c r="BX787" s="466"/>
      <c r="BY787" s="466"/>
      <c r="BZ787" s="466"/>
      <c r="CA787" s="502"/>
      <c r="CB787" s="504" t="s">
        <v>140</v>
      </c>
      <c r="CC787" s="509"/>
      <c r="CD787" s="509"/>
      <c r="CE787" s="509"/>
      <c r="CF787" s="509"/>
      <c r="CG787" s="509"/>
      <c r="CH787" s="509"/>
      <c r="CI787" s="509"/>
      <c r="CJ787" s="509"/>
      <c r="CK787" s="509"/>
      <c r="CL787" s="509"/>
      <c r="CM787" s="509"/>
      <c r="CN787" s="509"/>
      <c r="CO787" s="509"/>
      <c r="CP787" s="509"/>
      <c r="CQ787" s="504"/>
      <c r="CR787" s="509"/>
      <c r="CS787" s="509"/>
      <c r="CT787" s="509"/>
      <c r="CU787" s="509"/>
      <c r="CV787" s="509"/>
      <c r="CW787" s="509"/>
      <c r="CX787" s="509"/>
      <c r="CY787" s="509"/>
      <c r="CZ787" s="509"/>
      <c r="DA787" s="509"/>
      <c r="DB787" s="509"/>
      <c r="DC787" s="509"/>
      <c r="DD787" s="509"/>
      <c r="DE787" s="509"/>
      <c r="DF787" s="509"/>
      <c r="DG787" s="509"/>
      <c r="DH787" s="509"/>
      <c r="DI787" s="509"/>
      <c r="DJ787" s="509"/>
      <c r="DK787" s="509"/>
      <c r="DL787" s="509"/>
      <c r="DM787" s="509"/>
      <c r="DN787" s="509"/>
      <c r="DO787" s="509"/>
      <c r="DP787" s="509"/>
      <c r="DQ787" s="509"/>
      <c r="DR787" s="509"/>
      <c r="DS787" s="509"/>
      <c r="DT787" s="521"/>
      <c r="DU787" s="7"/>
      <c r="DV787" s="28"/>
      <c r="DW787" s="28"/>
      <c r="DX787" s="28"/>
      <c r="DY787" s="28"/>
      <c r="DZ787" s="37"/>
    </row>
    <row r="788" spans="1:130" s="1" customFormat="1" ht="18.75" customHeight="1">
      <c r="A788" s="28"/>
      <c r="B788" s="28"/>
      <c r="C788" s="28"/>
      <c r="D788" s="28"/>
      <c r="E788" s="7"/>
      <c r="F788" s="7"/>
      <c r="G788" s="7"/>
      <c r="H788" s="7"/>
      <c r="I788" s="7"/>
      <c r="J788" s="7"/>
      <c r="K788" s="7"/>
      <c r="L788" s="7"/>
      <c r="M788" s="7"/>
      <c r="N788" s="7"/>
      <c r="O788" s="7"/>
      <c r="P788" s="7"/>
      <c r="Q788" s="7"/>
      <c r="R788" s="7"/>
      <c r="S788" s="7"/>
      <c r="T788" s="28"/>
      <c r="U788" s="7"/>
      <c r="V788" s="7"/>
      <c r="W788" s="7"/>
      <c r="X788" s="7"/>
      <c r="Y788" s="7"/>
      <c r="Z788" s="7"/>
      <c r="AA788" s="7"/>
      <c r="AB788" s="7"/>
      <c r="AC788" s="7"/>
      <c r="AD788" s="7"/>
      <c r="AE788" s="7"/>
      <c r="AF788" s="7"/>
      <c r="AG788" s="28"/>
      <c r="AH788" s="7"/>
      <c r="AI788" s="7"/>
      <c r="AJ788" s="7"/>
      <c r="AK788" s="7"/>
      <c r="AL788" s="7"/>
      <c r="AM788" s="7"/>
      <c r="AN788" s="7"/>
      <c r="AO788" s="7"/>
      <c r="AP788" s="7"/>
      <c r="AQ788" s="7"/>
      <c r="AR788" s="7"/>
      <c r="AS788" s="7"/>
      <c r="AT788" s="28"/>
      <c r="AU788" s="7"/>
      <c r="AV788" s="7"/>
      <c r="AW788" s="7"/>
      <c r="AX788" s="7"/>
      <c r="AY788" s="7"/>
      <c r="AZ788" s="7"/>
      <c r="BA788" s="7"/>
      <c r="BB788" s="7"/>
      <c r="BC788" s="7"/>
      <c r="BD788" s="7"/>
      <c r="BE788" s="7"/>
      <c r="BF788" s="7"/>
      <c r="BG788" s="7"/>
      <c r="BH788" s="7"/>
      <c r="BI788" s="7"/>
      <c r="BJ788" s="7"/>
      <c r="BK788" s="7"/>
      <c r="BL788" s="7"/>
      <c r="BM788" s="28"/>
      <c r="BN788" s="28"/>
      <c r="BO788" s="28"/>
      <c r="BP788" s="28"/>
      <c r="BQ788" s="7"/>
      <c r="BR788" s="447"/>
      <c r="BS788" s="467"/>
      <c r="BT788" s="467"/>
      <c r="BU788" s="467"/>
      <c r="BV788" s="467"/>
      <c r="BW788" s="467"/>
      <c r="BX788" s="467"/>
      <c r="BY788" s="467"/>
      <c r="BZ788" s="467"/>
      <c r="CA788" s="503"/>
      <c r="CB788" s="505"/>
      <c r="CC788" s="510"/>
      <c r="CD788" s="510"/>
      <c r="CE788" s="510"/>
      <c r="CF788" s="510"/>
      <c r="CG788" s="510"/>
      <c r="CH788" s="510"/>
      <c r="CI788" s="510"/>
      <c r="CJ788" s="510"/>
      <c r="CK788" s="510"/>
      <c r="CL788" s="510"/>
      <c r="CM788" s="510"/>
      <c r="CN788" s="510"/>
      <c r="CO788" s="510"/>
      <c r="CP788" s="510"/>
      <c r="CQ788" s="505"/>
      <c r="CR788" s="510"/>
      <c r="CS788" s="510"/>
      <c r="CT788" s="510"/>
      <c r="CU788" s="510"/>
      <c r="CV788" s="510"/>
      <c r="CW788" s="510"/>
      <c r="CX788" s="510"/>
      <c r="CY788" s="510"/>
      <c r="CZ788" s="510"/>
      <c r="DA788" s="510"/>
      <c r="DB788" s="510"/>
      <c r="DC788" s="510"/>
      <c r="DD788" s="510"/>
      <c r="DE788" s="510"/>
      <c r="DF788" s="510"/>
      <c r="DG788" s="510"/>
      <c r="DH788" s="510"/>
      <c r="DI788" s="510"/>
      <c r="DJ788" s="510"/>
      <c r="DK788" s="510"/>
      <c r="DL788" s="510"/>
      <c r="DM788" s="510"/>
      <c r="DN788" s="510"/>
      <c r="DO788" s="510"/>
      <c r="DP788" s="510"/>
      <c r="DQ788" s="510"/>
      <c r="DR788" s="510"/>
      <c r="DS788" s="510"/>
      <c r="DT788" s="522"/>
      <c r="DU788" s="7"/>
      <c r="DV788" s="28"/>
      <c r="DW788" s="28"/>
      <c r="DX788" s="28"/>
      <c r="DY788" s="28"/>
      <c r="DZ788" s="37"/>
    </row>
    <row r="789" spans="1:130" s="1" customFormat="1" ht="18.75" customHeight="1">
      <c r="A789" s="28"/>
      <c r="B789" s="28"/>
      <c r="C789" s="28"/>
      <c r="D789" s="28"/>
      <c r="E789" s="7"/>
      <c r="F789" s="7"/>
      <c r="G789" s="7"/>
      <c r="H789" s="7"/>
      <c r="I789" s="7"/>
      <c r="J789" s="7"/>
      <c r="K789" s="7"/>
      <c r="L789" s="7"/>
      <c r="M789" s="7"/>
      <c r="N789" s="7"/>
      <c r="O789" s="7"/>
      <c r="P789" s="7"/>
      <c r="Q789" s="7"/>
      <c r="R789" s="7"/>
      <c r="S789" s="7"/>
      <c r="T789" s="28"/>
      <c r="U789" s="7"/>
      <c r="V789" s="7"/>
      <c r="W789" s="7"/>
      <c r="X789" s="7"/>
      <c r="Y789" s="7"/>
      <c r="Z789" s="7"/>
      <c r="AA789" s="7"/>
      <c r="AB789" s="7"/>
      <c r="AC789" s="7"/>
      <c r="AD789" s="7"/>
      <c r="AE789" s="7"/>
      <c r="AF789" s="7"/>
      <c r="AG789" s="28"/>
      <c r="AH789" s="7"/>
      <c r="AI789" s="7"/>
      <c r="AJ789" s="7"/>
      <c r="AK789" s="7"/>
      <c r="AL789" s="7"/>
      <c r="AM789" s="7"/>
      <c r="AN789" s="7"/>
      <c r="AO789" s="7"/>
      <c r="AP789" s="7"/>
      <c r="AQ789" s="7"/>
      <c r="AR789" s="7"/>
      <c r="AS789" s="7"/>
      <c r="AT789" s="28"/>
      <c r="AU789" s="7"/>
      <c r="AV789" s="7"/>
      <c r="AW789" s="7"/>
      <c r="AX789" s="7"/>
      <c r="AY789" s="7"/>
      <c r="AZ789" s="7"/>
      <c r="BA789" s="7"/>
      <c r="BB789" s="7"/>
      <c r="BC789" s="7"/>
      <c r="BD789" s="7"/>
      <c r="BE789" s="7"/>
      <c r="BF789" s="7"/>
      <c r="BG789" s="7"/>
      <c r="BH789" s="7"/>
      <c r="BI789" s="7"/>
      <c r="BJ789" s="7"/>
      <c r="BK789" s="7"/>
      <c r="BL789" s="7"/>
      <c r="BM789" s="28"/>
      <c r="BN789" s="28"/>
      <c r="BO789" s="28"/>
      <c r="BP789" s="28"/>
      <c r="BQ789" s="7"/>
      <c r="BR789" s="445" t="s">
        <v>260</v>
      </c>
      <c r="BS789" s="466"/>
      <c r="BT789" s="466"/>
      <c r="BU789" s="466"/>
      <c r="BV789" s="466"/>
      <c r="BW789" s="466"/>
      <c r="BX789" s="466"/>
      <c r="BY789" s="466"/>
      <c r="BZ789" s="466"/>
      <c r="CA789" s="502"/>
      <c r="CB789" s="504" t="s">
        <v>140</v>
      </c>
      <c r="CC789" s="509"/>
      <c r="CD789" s="509"/>
      <c r="CE789" s="509"/>
      <c r="CF789" s="509"/>
      <c r="CG789" s="509"/>
      <c r="CH789" s="509"/>
      <c r="CI789" s="509"/>
      <c r="CJ789" s="509"/>
      <c r="CK789" s="509"/>
      <c r="CL789" s="509"/>
      <c r="CM789" s="509"/>
      <c r="CN789" s="509"/>
      <c r="CO789" s="509"/>
      <c r="CP789" s="509"/>
      <c r="CQ789" s="504"/>
      <c r="CR789" s="509"/>
      <c r="CS789" s="509"/>
      <c r="CT789" s="509"/>
      <c r="CU789" s="509"/>
      <c r="CV789" s="509"/>
      <c r="CW789" s="509"/>
      <c r="CX789" s="509"/>
      <c r="CY789" s="509"/>
      <c r="CZ789" s="509"/>
      <c r="DA789" s="509"/>
      <c r="DB789" s="509"/>
      <c r="DC789" s="509"/>
      <c r="DD789" s="509"/>
      <c r="DE789" s="509"/>
      <c r="DF789" s="509"/>
      <c r="DG789" s="509"/>
      <c r="DH789" s="509"/>
      <c r="DI789" s="509"/>
      <c r="DJ789" s="509"/>
      <c r="DK789" s="509"/>
      <c r="DL789" s="509"/>
      <c r="DM789" s="509"/>
      <c r="DN789" s="509"/>
      <c r="DO789" s="509"/>
      <c r="DP789" s="509"/>
      <c r="DQ789" s="509"/>
      <c r="DR789" s="509"/>
      <c r="DS789" s="509"/>
      <c r="DT789" s="521"/>
      <c r="DU789" s="7"/>
      <c r="DV789" s="28"/>
      <c r="DW789" s="28"/>
      <c r="DX789" s="28"/>
      <c r="DY789" s="28"/>
      <c r="DZ789" s="37"/>
    </row>
    <row r="790" spans="1:130" s="1" customFormat="1" ht="18.75" customHeight="1">
      <c r="A790" s="28"/>
      <c r="B790" s="28"/>
      <c r="C790" s="28"/>
      <c r="D790" s="28"/>
      <c r="E790" s="7"/>
      <c r="F790" s="7"/>
      <c r="G790" s="7"/>
      <c r="H790" s="7"/>
      <c r="I790" s="7"/>
      <c r="J790" s="7"/>
      <c r="K790" s="7"/>
      <c r="L790" s="7"/>
      <c r="M790" s="7"/>
      <c r="N790" s="7"/>
      <c r="O790" s="7"/>
      <c r="P790" s="7"/>
      <c r="Q790" s="7"/>
      <c r="R790" s="7"/>
      <c r="S790" s="7"/>
      <c r="T790" s="28"/>
      <c r="U790" s="7"/>
      <c r="V790" s="7"/>
      <c r="W790" s="7"/>
      <c r="X790" s="7"/>
      <c r="Y790" s="7"/>
      <c r="Z790" s="7"/>
      <c r="AA790" s="7"/>
      <c r="AB790" s="7"/>
      <c r="AC790" s="7"/>
      <c r="AD790" s="7"/>
      <c r="AE790" s="7"/>
      <c r="AF790" s="7"/>
      <c r="AG790" s="28"/>
      <c r="AH790" s="7"/>
      <c r="AI790" s="7"/>
      <c r="AJ790" s="7"/>
      <c r="AK790" s="7"/>
      <c r="AL790" s="7"/>
      <c r="AM790" s="7"/>
      <c r="AN790" s="7"/>
      <c r="AO790" s="7"/>
      <c r="AP790" s="7"/>
      <c r="AQ790" s="7"/>
      <c r="AR790" s="7"/>
      <c r="AS790" s="7"/>
      <c r="AT790" s="28"/>
      <c r="AU790" s="7"/>
      <c r="AV790" s="7"/>
      <c r="AW790" s="7"/>
      <c r="AX790" s="7"/>
      <c r="AY790" s="7"/>
      <c r="AZ790" s="7"/>
      <c r="BA790" s="7"/>
      <c r="BB790" s="7"/>
      <c r="BC790" s="7"/>
      <c r="BD790" s="7"/>
      <c r="BE790" s="7"/>
      <c r="BF790" s="7"/>
      <c r="BG790" s="7"/>
      <c r="BH790" s="7"/>
      <c r="BI790" s="7"/>
      <c r="BJ790" s="7"/>
      <c r="BK790" s="7"/>
      <c r="BL790" s="7"/>
      <c r="BM790" s="28"/>
      <c r="BN790" s="28"/>
      <c r="BO790" s="28"/>
      <c r="BP790" s="28"/>
      <c r="BQ790" s="7"/>
      <c r="BR790" s="447"/>
      <c r="BS790" s="467"/>
      <c r="BT790" s="467"/>
      <c r="BU790" s="467"/>
      <c r="BV790" s="467"/>
      <c r="BW790" s="467"/>
      <c r="BX790" s="467"/>
      <c r="BY790" s="467"/>
      <c r="BZ790" s="467"/>
      <c r="CA790" s="503"/>
      <c r="CB790" s="505"/>
      <c r="CC790" s="510"/>
      <c r="CD790" s="510"/>
      <c r="CE790" s="510"/>
      <c r="CF790" s="510"/>
      <c r="CG790" s="510"/>
      <c r="CH790" s="510"/>
      <c r="CI790" s="510"/>
      <c r="CJ790" s="510"/>
      <c r="CK790" s="510"/>
      <c r="CL790" s="510"/>
      <c r="CM790" s="510"/>
      <c r="CN790" s="510"/>
      <c r="CO790" s="510"/>
      <c r="CP790" s="510"/>
      <c r="CQ790" s="505"/>
      <c r="CR790" s="510"/>
      <c r="CS790" s="510"/>
      <c r="CT790" s="510"/>
      <c r="CU790" s="510"/>
      <c r="CV790" s="510"/>
      <c r="CW790" s="510"/>
      <c r="CX790" s="510"/>
      <c r="CY790" s="510"/>
      <c r="CZ790" s="510"/>
      <c r="DA790" s="510"/>
      <c r="DB790" s="510"/>
      <c r="DC790" s="510"/>
      <c r="DD790" s="510"/>
      <c r="DE790" s="510"/>
      <c r="DF790" s="510"/>
      <c r="DG790" s="510"/>
      <c r="DH790" s="510"/>
      <c r="DI790" s="510"/>
      <c r="DJ790" s="510"/>
      <c r="DK790" s="510"/>
      <c r="DL790" s="510"/>
      <c r="DM790" s="510"/>
      <c r="DN790" s="510"/>
      <c r="DO790" s="510"/>
      <c r="DP790" s="510"/>
      <c r="DQ790" s="510"/>
      <c r="DR790" s="510"/>
      <c r="DS790" s="510"/>
      <c r="DT790" s="522"/>
      <c r="DU790" s="7"/>
      <c r="DV790" s="28"/>
      <c r="DW790" s="28"/>
      <c r="DX790" s="28"/>
      <c r="DY790" s="28"/>
      <c r="DZ790" s="37"/>
    </row>
    <row r="791" spans="1:130" ht="18.75" customHeight="1">
      <c r="E791" s="7"/>
      <c r="F791" s="7"/>
      <c r="G791" s="7"/>
      <c r="H791" s="7"/>
      <c r="I791" s="7"/>
      <c r="J791" s="7"/>
      <c r="K791" s="7"/>
      <c r="L791" s="7"/>
      <c r="M791" s="7"/>
      <c r="N791" s="7"/>
      <c r="O791" s="7"/>
      <c r="P791" s="7"/>
      <c r="Q791" s="7"/>
      <c r="R791" s="7"/>
      <c r="S791" s="7"/>
      <c r="U791" s="7"/>
      <c r="V791" s="7"/>
      <c r="W791" s="7"/>
      <c r="X791" s="7"/>
      <c r="Y791" s="7"/>
      <c r="Z791" s="7"/>
      <c r="AA791" s="7"/>
      <c r="AB791" s="7"/>
      <c r="AC791" s="7"/>
      <c r="AD791" s="7"/>
      <c r="AE791" s="7"/>
      <c r="AF791" s="7"/>
      <c r="AH791" s="7"/>
      <c r="AI791" s="7"/>
      <c r="AJ791" s="7"/>
      <c r="AK791" s="7"/>
      <c r="AL791" s="7"/>
      <c r="AM791" s="7"/>
      <c r="AN791" s="7"/>
      <c r="AO791" s="7"/>
      <c r="AP791" s="7"/>
      <c r="AQ791" s="7"/>
      <c r="AR791" s="7"/>
      <c r="AS791" s="7"/>
      <c r="AU791" s="7"/>
      <c r="AV791" s="7"/>
      <c r="AW791" s="7"/>
      <c r="AX791" s="7"/>
      <c r="AY791" s="7"/>
      <c r="AZ791" s="7"/>
      <c r="BA791" s="7"/>
      <c r="BB791" s="7"/>
      <c r="BC791" s="7"/>
      <c r="BD791" s="7"/>
      <c r="BE791" s="7"/>
      <c r="BF791" s="7"/>
      <c r="BG791" s="7"/>
      <c r="BH791" s="7"/>
      <c r="BI791" s="7"/>
      <c r="BJ791" s="7"/>
      <c r="BK791" s="7"/>
      <c r="BL791" s="7"/>
    </row>
    <row r="792" spans="1:130" ht="18.75" customHeight="1">
      <c r="E792" s="7"/>
      <c r="F792" s="7"/>
      <c r="G792" s="7"/>
      <c r="H792" s="7"/>
      <c r="I792" s="7"/>
      <c r="J792" s="7"/>
      <c r="K792" s="7"/>
      <c r="L792" s="7"/>
      <c r="M792" s="7"/>
      <c r="N792" s="7"/>
      <c r="O792" s="7"/>
      <c r="P792" s="7"/>
      <c r="Q792" s="7"/>
      <c r="R792" s="7"/>
      <c r="S792" s="7"/>
      <c r="U792" s="7"/>
      <c r="V792" s="7"/>
      <c r="W792" s="7"/>
      <c r="X792" s="7"/>
      <c r="Y792" s="7"/>
      <c r="Z792" s="7"/>
      <c r="AA792" s="7"/>
      <c r="AB792" s="7"/>
      <c r="AC792" s="7"/>
      <c r="AD792" s="7"/>
      <c r="AE792" s="7"/>
      <c r="AF792" s="7"/>
      <c r="AH792" s="7"/>
      <c r="AI792" s="7"/>
      <c r="AJ792" s="7"/>
      <c r="AK792" s="7"/>
      <c r="AL792" s="7"/>
      <c r="AM792" s="7"/>
      <c r="AN792" s="7"/>
      <c r="AO792" s="7"/>
      <c r="AP792" s="7"/>
      <c r="AQ792" s="7"/>
      <c r="AR792" s="7"/>
      <c r="AS792" s="7"/>
      <c r="AU792" s="7"/>
      <c r="AV792" s="7"/>
      <c r="AW792" s="7"/>
      <c r="AX792" s="7"/>
      <c r="AY792" s="7"/>
      <c r="AZ792" s="7"/>
      <c r="BA792" s="7"/>
      <c r="BB792" s="7"/>
      <c r="BC792" s="7"/>
      <c r="BD792" s="7"/>
      <c r="BE792" s="7"/>
      <c r="BF792" s="7"/>
      <c r="BG792" s="7"/>
      <c r="BH792" s="7"/>
      <c r="BI792" s="7"/>
      <c r="BJ792" s="7"/>
      <c r="BK792" s="7"/>
      <c r="BL792" s="7"/>
    </row>
    <row r="793" spans="1:130" ht="18.75" customHeight="1">
      <c r="E793" s="7"/>
      <c r="F793" s="7"/>
      <c r="G793" s="7"/>
      <c r="H793" s="7"/>
      <c r="I793" s="7"/>
      <c r="J793" s="7"/>
      <c r="K793" s="7"/>
      <c r="L793" s="7"/>
      <c r="M793" s="7"/>
      <c r="N793" s="7"/>
      <c r="O793" s="7"/>
      <c r="P793" s="7"/>
      <c r="Q793" s="7"/>
      <c r="R793" s="7"/>
      <c r="S793" s="7"/>
      <c r="U793" s="7"/>
      <c r="V793" s="7"/>
      <c r="W793" s="7"/>
      <c r="X793" s="7"/>
      <c r="Y793" s="7"/>
      <c r="Z793" s="7"/>
      <c r="AA793" s="7"/>
      <c r="AB793" s="7"/>
      <c r="AC793" s="7"/>
      <c r="AD793" s="7"/>
      <c r="AE793" s="7"/>
      <c r="AF793" s="7"/>
      <c r="AH793" s="7"/>
      <c r="AI793" s="7"/>
      <c r="AJ793" s="7"/>
      <c r="AK793" s="7"/>
      <c r="AL793" s="7"/>
      <c r="AM793" s="7"/>
      <c r="AN793" s="7"/>
      <c r="AO793" s="7"/>
      <c r="AP793" s="7"/>
      <c r="AQ793" s="7"/>
      <c r="AR793" s="7"/>
      <c r="AS793" s="7"/>
      <c r="AU793" s="7"/>
      <c r="AV793" s="7"/>
      <c r="AW793" s="7"/>
      <c r="AX793" s="7"/>
      <c r="AY793" s="7"/>
      <c r="AZ793" s="7"/>
      <c r="BA793" s="7"/>
      <c r="BB793" s="7"/>
      <c r="BC793" s="7"/>
      <c r="BD793" s="7"/>
      <c r="BE793" s="7"/>
      <c r="BF793" s="7"/>
      <c r="BG793" s="7"/>
      <c r="BH793" s="7"/>
      <c r="BI793" s="7"/>
      <c r="BJ793" s="7"/>
      <c r="BK793" s="7"/>
      <c r="BL793" s="7"/>
    </row>
    <row r="799" spans="1:130" ht="18.75" customHeight="1">
      <c r="C799" s="63" t="s">
        <v>281</v>
      </c>
      <c r="BQ799" s="63" t="s">
        <v>281</v>
      </c>
    </row>
    <row r="800" spans="1:130" ht="18.75" customHeight="1">
      <c r="A800" s="35"/>
      <c r="B800" s="7"/>
      <c r="C800" s="7"/>
      <c r="D800" s="7"/>
      <c r="E800" s="7"/>
      <c r="F800" s="7"/>
      <c r="G800" s="7"/>
      <c r="BE800" s="374" t="s">
        <v>221</v>
      </c>
      <c r="BF800" s="386"/>
      <c r="BG800" s="386"/>
      <c r="BH800" s="386"/>
      <c r="BI800" s="386"/>
      <c r="BJ800" s="386"/>
      <c r="BK800" s="386"/>
      <c r="BL800" s="422"/>
      <c r="BO800" s="35"/>
      <c r="BP800" s="7"/>
      <c r="BQ800" s="63"/>
      <c r="BR800" s="7"/>
      <c r="BS800" s="7"/>
      <c r="BT800" s="7"/>
      <c r="BU800" s="7"/>
      <c r="DS800" s="374" t="s">
        <v>378</v>
      </c>
      <c r="DT800" s="386"/>
      <c r="DU800" s="386"/>
      <c r="DV800" s="386"/>
      <c r="DW800" s="386"/>
      <c r="DX800" s="386"/>
      <c r="DY800" s="386"/>
      <c r="DZ800" s="422"/>
    </row>
    <row r="801" spans="1:196" ht="18.75" customHeight="1">
      <c r="A801" s="7"/>
      <c r="B801" s="7"/>
      <c r="C801" s="7"/>
      <c r="D801" s="7"/>
      <c r="E801" s="7"/>
      <c r="F801" s="7"/>
      <c r="G801" s="7"/>
      <c r="BE801" s="375"/>
      <c r="BF801" s="387"/>
      <c r="BG801" s="387"/>
      <c r="BH801" s="387"/>
      <c r="BI801" s="387"/>
      <c r="BJ801" s="387"/>
      <c r="BK801" s="387"/>
      <c r="BL801" s="423"/>
      <c r="BO801" s="7"/>
      <c r="BP801" s="7"/>
      <c r="BQ801" s="7"/>
      <c r="BR801" s="7"/>
      <c r="BS801" s="7"/>
      <c r="BT801" s="7"/>
      <c r="BU801" s="7"/>
      <c r="DS801" s="375"/>
      <c r="DT801" s="387"/>
      <c r="DU801" s="387"/>
      <c r="DV801" s="387"/>
      <c r="DW801" s="387"/>
      <c r="DX801" s="387"/>
      <c r="DY801" s="387"/>
      <c r="DZ801" s="423"/>
    </row>
    <row r="802" spans="1:196" ht="18.75" customHeight="1">
      <c r="B802" s="7"/>
      <c r="C802" s="64" t="s">
        <v>301</v>
      </c>
      <c r="D802" s="7"/>
      <c r="E802" s="7"/>
      <c r="F802" s="7"/>
      <c r="G802" s="7"/>
      <c r="BP802" s="7"/>
      <c r="BQ802" s="64" t="s">
        <v>301</v>
      </c>
      <c r="BR802" s="7"/>
      <c r="BS802" s="7"/>
      <c r="BT802" s="7"/>
      <c r="BU802" s="7"/>
    </row>
    <row r="803" spans="1:196" ht="18.75" customHeight="1">
      <c r="A803" s="36"/>
      <c r="B803" s="7"/>
      <c r="C803" s="7"/>
      <c r="D803" s="7"/>
      <c r="E803" s="7"/>
      <c r="F803" s="7"/>
      <c r="G803" s="7"/>
      <c r="BO803" s="36"/>
      <c r="BP803" s="7"/>
      <c r="BQ803" s="7"/>
      <c r="BR803" s="7"/>
      <c r="BS803" s="7"/>
      <c r="BT803" s="7"/>
      <c r="BU803" s="7"/>
    </row>
    <row r="804" spans="1:196" ht="18.75" customHeight="1">
      <c r="B804" s="7"/>
      <c r="C804" s="7"/>
      <c r="D804" s="7"/>
      <c r="E804" s="7"/>
      <c r="F804" s="7"/>
      <c r="G804" s="7"/>
      <c r="H804" s="7"/>
      <c r="I804" s="7"/>
      <c r="J804" s="7"/>
      <c r="K804" s="7"/>
      <c r="L804" s="7"/>
      <c r="M804" s="7"/>
      <c r="N804" s="7"/>
      <c r="O804" s="7"/>
      <c r="P804" s="7"/>
      <c r="Q804" s="7"/>
      <c r="R804" s="7"/>
      <c r="S804" s="7"/>
      <c r="T804" s="7"/>
      <c r="X804" s="7"/>
      <c r="Y804" s="7"/>
      <c r="Z804" s="7"/>
      <c r="AA804" s="7"/>
      <c r="AB804" s="7"/>
      <c r="AC804" s="7"/>
      <c r="AD804" s="7"/>
      <c r="AE804" s="7"/>
      <c r="AF804" s="7"/>
      <c r="AG804" s="7"/>
      <c r="AH804" s="7"/>
      <c r="AI804" s="7"/>
      <c r="AJ804" s="7"/>
      <c r="AK804" s="7"/>
      <c r="AL804" s="7"/>
      <c r="AM804" s="7"/>
      <c r="AN804" s="7"/>
      <c r="AO804" s="7"/>
      <c r="AP804" s="7"/>
      <c r="AQ804" s="7"/>
      <c r="AR804" s="7"/>
      <c r="AS804" s="36"/>
      <c r="AT804" s="7"/>
      <c r="AU804" s="7"/>
      <c r="AV804" s="7"/>
      <c r="AW804" s="7"/>
      <c r="AX804" s="7"/>
      <c r="AY804" s="7"/>
      <c r="AZ804" s="7"/>
      <c r="BA804" s="7"/>
      <c r="BB804" s="7"/>
      <c r="BC804" s="7"/>
      <c r="BD804" s="7"/>
      <c r="BE804" s="7"/>
      <c r="BF804" s="7"/>
      <c r="BG804" s="7"/>
      <c r="BH804" s="7"/>
      <c r="BI804" s="7"/>
      <c r="BJ804" s="7"/>
      <c r="BK804" s="7"/>
      <c r="BR804" s="202" t="s">
        <v>268</v>
      </c>
      <c r="BS804" s="216"/>
      <c r="BT804" s="216"/>
      <c r="BU804" s="216"/>
      <c r="BV804" s="216"/>
      <c r="BW804" s="216"/>
      <c r="BX804" s="216"/>
      <c r="BY804" s="489"/>
      <c r="BZ804" s="494" t="s">
        <v>233</v>
      </c>
      <c r="CA804" s="216"/>
      <c r="CB804" s="216"/>
      <c r="CC804" s="216"/>
      <c r="CD804" s="216"/>
      <c r="CE804" s="216"/>
      <c r="CF804" s="216"/>
      <c r="CG804" s="489"/>
      <c r="CH804" s="494" t="s">
        <v>122</v>
      </c>
      <c r="CI804" s="216"/>
      <c r="CJ804" s="216"/>
      <c r="CK804" s="216"/>
      <c r="CL804" s="216"/>
      <c r="CM804" s="216"/>
      <c r="CN804" s="216"/>
      <c r="CO804" s="489"/>
      <c r="CP804" s="523" t="s">
        <v>273</v>
      </c>
      <c r="CQ804" s="528"/>
      <c r="CR804" s="528"/>
      <c r="CS804" s="528"/>
      <c r="CT804" s="528"/>
      <c r="CU804" s="528"/>
      <c r="CV804" s="528"/>
      <c r="CW804" s="528"/>
      <c r="CX804" s="528"/>
      <c r="CY804" s="528"/>
      <c r="CZ804" s="528"/>
      <c r="DA804" s="528"/>
      <c r="DB804" s="528"/>
      <c r="DC804" s="528"/>
      <c r="DD804" s="528"/>
      <c r="DE804" s="528"/>
      <c r="DF804" s="528"/>
      <c r="DG804" s="528"/>
      <c r="DH804" s="528"/>
      <c r="DI804" s="546"/>
      <c r="DJ804" s="494" t="s">
        <v>275</v>
      </c>
      <c r="DK804" s="216"/>
      <c r="DL804" s="216"/>
      <c r="DM804" s="216"/>
      <c r="DN804" s="216"/>
      <c r="DO804" s="216"/>
      <c r="DP804" s="216"/>
      <c r="DQ804" s="489"/>
      <c r="DR804" s="494" t="s">
        <v>187</v>
      </c>
      <c r="DS804" s="216"/>
      <c r="DT804" s="216"/>
      <c r="DU804" s="216"/>
      <c r="DV804" s="216"/>
      <c r="DW804" s="216"/>
      <c r="DX804" s="216"/>
      <c r="DY804" s="326"/>
      <c r="DZ804" s="7"/>
      <c r="EA804" s="7"/>
      <c r="EE804" s="27"/>
      <c r="EF804" s="27"/>
      <c r="EG804" s="27"/>
      <c r="EH804" s="27"/>
      <c r="EI804" s="27"/>
      <c r="EJ804" s="27"/>
      <c r="EK804" s="27"/>
      <c r="EL804" s="27"/>
      <c r="EM804" s="27"/>
      <c r="EN804" s="27"/>
      <c r="EO804" s="27"/>
      <c r="EP804" s="27"/>
      <c r="EQ804" s="27"/>
      <c r="ER804" s="27"/>
      <c r="ES804" s="27"/>
      <c r="ET804" s="27"/>
      <c r="EU804" s="27"/>
      <c r="EV804" s="27"/>
      <c r="EW804" s="27"/>
      <c r="EX804" s="27"/>
      <c r="EY804" s="27"/>
      <c r="EZ804" s="27"/>
      <c r="FA804" s="27"/>
      <c r="FB804" s="27"/>
      <c r="FC804" s="27"/>
      <c r="FD804" s="27"/>
      <c r="FE804" s="27"/>
      <c r="FF804" s="27"/>
      <c r="FG804" s="27"/>
      <c r="FH804" s="27"/>
      <c r="FI804" s="27"/>
      <c r="FJ804" s="27"/>
      <c r="FK804" s="27"/>
      <c r="FL804" s="27"/>
      <c r="FM804" s="27"/>
      <c r="FN804" s="27"/>
      <c r="FO804" s="27"/>
      <c r="FP804" s="27"/>
      <c r="FQ804" s="27"/>
      <c r="FR804" s="27"/>
      <c r="FS804" s="27"/>
      <c r="FT804" s="27"/>
      <c r="FU804" s="27"/>
      <c r="FV804" s="27"/>
      <c r="FW804" s="27"/>
      <c r="FX804" s="27"/>
      <c r="FY804" s="27"/>
      <c r="FZ804" s="27"/>
      <c r="GA804" s="27"/>
      <c r="GB804" s="27"/>
      <c r="GC804" s="27"/>
      <c r="GD804" s="27"/>
      <c r="GE804" s="27"/>
      <c r="GF804" s="27"/>
      <c r="GG804" s="27"/>
      <c r="GH804" s="27"/>
      <c r="GI804" s="27"/>
      <c r="GJ804" s="27"/>
      <c r="GK804" s="27"/>
      <c r="GL804" s="27"/>
      <c r="GM804" s="27"/>
      <c r="GN804" s="578"/>
    </row>
    <row r="805" spans="1:196" ht="18.75" customHeight="1">
      <c r="B805" s="7"/>
      <c r="C805" s="7"/>
      <c r="D805" s="7"/>
      <c r="E805" s="7"/>
      <c r="F805" s="7"/>
      <c r="G805" s="7"/>
      <c r="H805" s="7"/>
      <c r="I805" s="7"/>
      <c r="J805" s="7"/>
      <c r="K805" s="7"/>
      <c r="L805" s="7"/>
      <c r="M805" s="7"/>
      <c r="N805" s="7"/>
      <c r="O805" s="7"/>
      <c r="P805" s="7"/>
      <c r="Q805" s="7"/>
      <c r="R805" s="7"/>
      <c r="S805" s="7"/>
      <c r="T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c r="BA805" s="7"/>
      <c r="BB805" s="7"/>
      <c r="BC805" s="7"/>
      <c r="BD805" s="7"/>
      <c r="BE805" s="7"/>
      <c r="BF805" s="7"/>
      <c r="BG805" s="7"/>
      <c r="BH805" s="7"/>
      <c r="BI805" s="7"/>
      <c r="BJ805" s="7"/>
      <c r="BK805" s="7"/>
      <c r="BR805" s="203"/>
      <c r="BS805" s="217"/>
      <c r="BT805" s="217"/>
      <c r="BU805" s="217"/>
      <c r="BV805" s="217"/>
      <c r="BW805" s="217"/>
      <c r="BX805" s="217"/>
      <c r="BY805" s="490"/>
      <c r="BZ805" s="495"/>
      <c r="CA805" s="217"/>
      <c r="CB805" s="217"/>
      <c r="CC805" s="217"/>
      <c r="CD805" s="217"/>
      <c r="CE805" s="217"/>
      <c r="CF805" s="217"/>
      <c r="CG805" s="490"/>
      <c r="CH805" s="495"/>
      <c r="CI805" s="217"/>
      <c r="CJ805" s="217"/>
      <c r="CK805" s="217"/>
      <c r="CL805" s="217"/>
      <c r="CM805" s="217"/>
      <c r="CN805" s="217"/>
      <c r="CO805" s="490"/>
      <c r="CP805" s="524" t="s">
        <v>216</v>
      </c>
      <c r="CQ805" s="529"/>
      <c r="CR805" s="529"/>
      <c r="CS805" s="529"/>
      <c r="CT805" s="529"/>
      <c r="CU805" s="529"/>
      <c r="CV805" s="529"/>
      <c r="CW805" s="529"/>
      <c r="CX805" s="529"/>
      <c r="CY805" s="542"/>
      <c r="CZ805" s="524" t="s">
        <v>323</v>
      </c>
      <c r="DA805" s="529"/>
      <c r="DB805" s="529"/>
      <c r="DC805" s="529"/>
      <c r="DD805" s="529"/>
      <c r="DE805" s="529"/>
      <c r="DF805" s="529"/>
      <c r="DG805" s="529"/>
      <c r="DH805" s="529"/>
      <c r="DI805" s="542"/>
      <c r="DJ805" s="495"/>
      <c r="DK805" s="217"/>
      <c r="DL805" s="217"/>
      <c r="DM805" s="217"/>
      <c r="DN805" s="217"/>
      <c r="DO805" s="217"/>
      <c r="DP805" s="217"/>
      <c r="DQ805" s="490"/>
      <c r="DR805" s="495"/>
      <c r="DS805" s="217"/>
      <c r="DT805" s="217"/>
      <c r="DU805" s="217"/>
      <c r="DV805" s="217"/>
      <c r="DW805" s="217"/>
      <c r="DX805" s="217"/>
      <c r="DY805" s="327"/>
      <c r="DZ805" s="7"/>
      <c r="EA805" s="7"/>
      <c r="EE805" s="27"/>
      <c r="EF805" s="27"/>
      <c r="EG805" s="27"/>
      <c r="EH805" s="27"/>
      <c r="EI805" s="27"/>
      <c r="EJ805" s="27"/>
      <c r="EK805" s="27"/>
      <c r="EL805" s="27"/>
      <c r="EM805" s="27"/>
      <c r="EN805" s="27"/>
      <c r="EO805" s="27"/>
      <c r="EP805" s="27"/>
      <c r="EQ805" s="27"/>
      <c r="ER805" s="27"/>
      <c r="ES805" s="27"/>
      <c r="ET805" s="27"/>
      <c r="EU805" s="27"/>
      <c r="EV805" s="27"/>
      <c r="EW805" s="27"/>
      <c r="EX805" s="27"/>
      <c r="EY805" s="27"/>
      <c r="EZ805" s="27"/>
      <c r="FA805" s="27"/>
      <c r="FB805" s="27"/>
      <c r="FC805" s="27"/>
      <c r="FD805" s="27"/>
      <c r="FE805" s="27"/>
      <c r="FF805" s="27"/>
      <c r="FG805" s="27"/>
      <c r="FH805" s="27"/>
      <c r="FI805" s="27"/>
      <c r="FJ805" s="27"/>
      <c r="FK805" s="27"/>
      <c r="FL805" s="27"/>
      <c r="FM805" s="27"/>
      <c r="FN805" s="27"/>
      <c r="FO805" s="27"/>
      <c r="FP805" s="27"/>
      <c r="FQ805" s="27"/>
      <c r="FR805" s="27"/>
      <c r="FS805" s="27"/>
      <c r="FT805" s="27"/>
      <c r="FU805" s="27"/>
      <c r="FV805" s="27"/>
      <c r="FW805" s="27"/>
      <c r="FX805" s="27"/>
      <c r="FY805" s="27"/>
      <c r="FZ805" s="27"/>
      <c r="GA805" s="27"/>
      <c r="GB805" s="27"/>
      <c r="GC805" s="27"/>
      <c r="GD805" s="27"/>
      <c r="GE805" s="27"/>
      <c r="GF805" s="27"/>
      <c r="GG805" s="27"/>
      <c r="GH805" s="27"/>
      <c r="GI805" s="27"/>
      <c r="GJ805" s="27"/>
      <c r="GK805" s="27"/>
      <c r="GL805" s="27"/>
      <c r="GM805" s="27"/>
      <c r="GN805" s="578"/>
    </row>
    <row r="806" spans="1:196" ht="26.15" customHeight="1">
      <c r="B806" s="7"/>
      <c r="C806" s="7"/>
      <c r="D806" s="7"/>
      <c r="E806" s="7"/>
      <c r="F806" s="7"/>
      <c r="G806" s="7"/>
      <c r="H806" s="7"/>
      <c r="I806" s="7"/>
      <c r="J806" s="7"/>
      <c r="K806" s="7"/>
      <c r="L806" s="7"/>
      <c r="M806" s="7"/>
      <c r="N806" s="7"/>
      <c r="O806" s="7"/>
      <c r="P806" s="7"/>
      <c r="Q806" s="7"/>
      <c r="R806" s="7"/>
      <c r="S806" s="7"/>
      <c r="T806" s="7"/>
      <c r="X806" s="7"/>
      <c r="Y806" s="7"/>
      <c r="Z806" s="7"/>
      <c r="AA806" s="7"/>
      <c r="AB806" s="7"/>
      <c r="AC806" s="7"/>
      <c r="AD806" s="7"/>
      <c r="AE806" s="7"/>
      <c r="AF806" s="7"/>
      <c r="AG806" s="7"/>
      <c r="AH806" s="7"/>
      <c r="AI806" s="7"/>
      <c r="AJ806" s="7"/>
      <c r="AK806" s="7"/>
      <c r="AL806" s="7"/>
      <c r="AM806" s="7"/>
      <c r="AN806" s="7"/>
      <c r="AO806" s="7"/>
      <c r="AP806" s="7"/>
      <c r="AQ806" s="7"/>
      <c r="AR806" s="7"/>
      <c r="AS806" s="7"/>
      <c r="AT806" s="7"/>
      <c r="AU806" s="7"/>
      <c r="AV806" s="7"/>
      <c r="AW806" s="7"/>
      <c r="AX806" s="7"/>
      <c r="AY806" s="7"/>
      <c r="AZ806" s="7"/>
      <c r="BA806" s="7"/>
      <c r="BB806" s="7"/>
      <c r="BC806" s="7"/>
      <c r="BD806" s="7"/>
      <c r="BE806" s="7"/>
      <c r="BF806" s="7"/>
      <c r="BG806" s="7"/>
      <c r="BH806" s="7"/>
      <c r="BI806" s="7"/>
      <c r="BJ806" s="7"/>
      <c r="BK806" s="7"/>
      <c r="BR806" s="448" t="s">
        <v>87</v>
      </c>
      <c r="BS806" s="468"/>
      <c r="BT806" s="468"/>
      <c r="BU806" s="468"/>
      <c r="BV806" s="468"/>
      <c r="BW806" s="468"/>
      <c r="BX806" s="468"/>
      <c r="BY806" s="468"/>
      <c r="BZ806" s="468" t="s">
        <v>140</v>
      </c>
      <c r="CA806" s="468"/>
      <c r="CB806" s="468"/>
      <c r="CC806" s="468"/>
      <c r="CD806" s="468"/>
      <c r="CE806" s="468"/>
      <c r="CF806" s="468"/>
      <c r="CG806" s="468"/>
      <c r="CH806" s="468">
        <v>1</v>
      </c>
      <c r="CI806" s="468"/>
      <c r="CJ806" s="468"/>
      <c r="CK806" s="468"/>
      <c r="CL806" s="468"/>
      <c r="CM806" s="468"/>
      <c r="CN806" s="468"/>
      <c r="CO806" s="468"/>
      <c r="CP806" s="525" t="s">
        <v>10</v>
      </c>
      <c r="CQ806" s="530"/>
      <c r="CR806" s="530"/>
      <c r="CS806" s="530"/>
      <c r="CT806" s="530"/>
      <c r="CU806" s="530"/>
      <c r="CV806" s="530"/>
      <c r="CW806" s="530"/>
      <c r="CX806" s="530"/>
      <c r="CY806" s="543"/>
      <c r="CZ806" s="525" t="s">
        <v>278</v>
      </c>
      <c r="DA806" s="530"/>
      <c r="DB806" s="530"/>
      <c r="DC806" s="530"/>
      <c r="DD806" s="530"/>
      <c r="DE806" s="530"/>
      <c r="DF806" s="530"/>
      <c r="DG806" s="530"/>
      <c r="DH806" s="530"/>
      <c r="DI806" s="543"/>
      <c r="DJ806" s="468" t="s">
        <v>332</v>
      </c>
      <c r="DK806" s="468"/>
      <c r="DL806" s="468"/>
      <c r="DM806" s="468"/>
      <c r="DN806" s="468"/>
      <c r="DO806" s="468"/>
      <c r="DP806" s="468"/>
      <c r="DQ806" s="468"/>
      <c r="DR806" s="468" t="s">
        <v>418</v>
      </c>
      <c r="DS806" s="468"/>
      <c r="DT806" s="468"/>
      <c r="DU806" s="468"/>
      <c r="DV806" s="468"/>
      <c r="DW806" s="468"/>
      <c r="DX806" s="468"/>
      <c r="DY806" s="561"/>
      <c r="DZ806" s="7"/>
      <c r="EA806" s="7"/>
      <c r="EE806" s="27"/>
      <c r="EF806" s="27"/>
      <c r="EG806" s="27"/>
      <c r="EH806" s="27"/>
      <c r="EI806" s="27"/>
      <c r="EJ806" s="27"/>
      <c r="EK806" s="27"/>
      <c r="EL806" s="27"/>
      <c r="EM806" s="27"/>
      <c r="EN806" s="27"/>
      <c r="EO806" s="27"/>
      <c r="EP806" s="27"/>
      <c r="EQ806" s="27"/>
      <c r="ER806" s="27"/>
      <c r="ES806" s="27"/>
      <c r="ET806" s="27"/>
      <c r="EU806" s="27"/>
      <c r="EV806" s="27"/>
      <c r="EW806" s="27"/>
      <c r="EX806" s="27"/>
      <c r="EY806" s="27"/>
      <c r="EZ806" s="27"/>
      <c r="FA806" s="27"/>
      <c r="FB806" s="27"/>
      <c r="FC806" s="27"/>
      <c r="FD806" s="27"/>
      <c r="FE806" s="27"/>
      <c r="FF806" s="27"/>
      <c r="FG806" s="27"/>
      <c r="FH806" s="27"/>
      <c r="FI806" s="27"/>
      <c r="FJ806" s="27"/>
      <c r="FK806" s="27"/>
      <c r="FL806" s="27"/>
      <c r="FM806" s="27"/>
      <c r="FN806" s="27"/>
      <c r="FO806" s="27"/>
      <c r="FP806" s="27"/>
      <c r="FQ806" s="27"/>
      <c r="FR806" s="27"/>
      <c r="FS806" s="27"/>
      <c r="FT806" s="27"/>
      <c r="FU806" s="27"/>
      <c r="FV806" s="27"/>
      <c r="FW806" s="27"/>
      <c r="FX806" s="27"/>
      <c r="FY806" s="27"/>
      <c r="FZ806" s="27"/>
      <c r="GA806" s="27"/>
      <c r="GB806" s="27"/>
      <c r="GC806" s="27"/>
      <c r="GD806" s="27"/>
      <c r="GE806" s="27"/>
      <c r="GF806" s="27"/>
      <c r="GG806" s="27"/>
      <c r="GH806" s="27"/>
      <c r="GI806" s="27"/>
      <c r="GJ806" s="27"/>
      <c r="GK806" s="27"/>
      <c r="GL806" s="27"/>
      <c r="GM806" s="27"/>
      <c r="GN806" s="579"/>
    </row>
    <row r="807" spans="1:196" ht="26.15" customHeight="1">
      <c r="B807" s="7"/>
      <c r="C807" s="7"/>
      <c r="D807" s="7"/>
      <c r="E807" s="7"/>
      <c r="F807" s="7"/>
      <c r="G807" s="7"/>
      <c r="H807" s="7"/>
      <c r="I807" s="7"/>
      <c r="J807" s="7"/>
      <c r="K807" s="7"/>
      <c r="L807" s="7"/>
      <c r="M807" s="7"/>
      <c r="N807" s="7"/>
      <c r="O807" s="7"/>
      <c r="P807" s="7"/>
      <c r="Q807" s="7"/>
      <c r="R807" s="7"/>
      <c r="S807" s="7"/>
      <c r="T807" s="7"/>
      <c r="X807" s="7"/>
      <c r="Y807" s="7"/>
      <c r="Z807" s="7"/>
      <c r="AA807" s="7"/>
      <c r="AB807" s="7"/>
      <c r="AC807" s="7"/>
      <c r="AD807" s="7"/>
      <c r="AE807" s="7"/>
      <c r="AF807" s="7"/>
      <c r="AG807" s="7"/>
      <c r="AH807" s="7"/>
      <c r="AI807" s="7"/>
      <c r="AJ807" s="7"/>
      <c r="AK807" s="7"/>
      <c r="AL807" s="7"/>
      <c r="AM807" s="7"/>
      <c r="AN807" s="7"/>
      <c r="AO807" s="7"/>
      <c r="AP807" s="7"/>
      <c r="AQ807" s="7"/>
      <c r="AR807" s="7"/>
      <c r="AS807" s="7"/>
      <c r="AT807" s="7"/>
      <c r="AU807" s="7"/>
      <c r="AV807" s="7"/>
      <c r="AW807" s="7"/>
      <c r="AX807" s="7"/>
      <c r="AY807" s="7"/>
      <c r="AZ807" s="7"/>
      <c r="BA807" s="7"/>
      <c r="BB807" s="7"/>
      <c r="BC807" s="7"/>
      <c r="BD807" s="7"/>
      <c r="BE807" s="7"/>
      <c r="BF807" s="7"/>
      <c r="BG807" s="7"/>
      <c r="BH807" s="7"/>
      <c r="BI807" s="7"/>
      <c r="BJ807" s="7"/>
      <c r="BK807" s="7"/>
      <c r="BR807" s="449"/>
      <c r="BS807" s="469"/>
      <c r="BT807" s="469"/>
      <c r="BU807" s="469"/>
      <c r="BV807" s="469"/>
      <c r="BW807" s="469"/>
      <c r="BX807" s="469"/>
      <c r="BY807" s="469"/>
      <c r="BZ807" s="469"/>
      <c r="CA807" s="469"/>
      <c r="CB807" s="469"/>
      <c r="CC807" s="469"/>
      <c r="CD807" s="469"/>
      <c r="CE807" s="469"/>
      <c r="CF807" s="469"/>
      <c r="CG807" s="469"/>
      <c r="CH807" s="469"/>
      <c r="CI807" s="469"/>
      <c r="CJ807" s="469"/>
      <c r="CK807" s="469"/>
      <c r="CL807" s="469"/>
      <c r="CM807" s="469"/>
      <c r="CN807" s="469"/>
      <c r="CO807" s="469"/>
      <c r="CP807" s="485"/>
      <c r="CQ807" s="488"/>
      <c r="CR807" s="488"/>
      <c r="CS807" s="488"/>
      <c r="CT807" s="488"/>
      <c r="CU807" s="488"/>
      <c r="CV807" s="488"/>
      <c r="CW807" s="488"/>
      <c r="CX807" s="488"/>
      <c r="CY807" s="516"/>
      <c r="CZ807" s="485"/>
      <c r="DA807" s="488"/>
      <c r="DB807" s="488"/>
      <c r="DC807" s="488"/>
      <c r="DD807" s="488"/>
      <c r="DE807" s="488"/>
      <c r="DF807" s="488"/>
      <c r="DG807" s="488"/>
      <c r="DH807" s="488"/>
      <c r="DI807" s="516"/>
      <c r="DJ807" s="469"/>
      <c r="DK807" s="469"/>
      <c r="DL807" s="469"/>
      <c r="DM807" s="469"/>
      <c r="DN807" s="469"/>
      <c r="DO807" s="469"/>
      <c r="DP807" s="469"/>
      <c r="DQ807" s="469"/>
      <c r="DR807" s="469"/>
      <c r="DS807" s="469"/>
      <c r="DT807" s="469"/>
      <c r="DU807" s="469"/>
      <c r="DV807" s="469"/>
      <c r="DW807" s="469"/>
      <c r="DX807" s="469"/>
      <c r="DY807" s="562"/>
      <c r="DZ807" s="7"/>
      <c r="EA807" s="7"/>
      <c r="EE807" s="27"/>
      <c r="EF807" s="27"/>
      <c r="EG807" s="27"/>
      <c r="EH807" s="27"/>
      <c r="EI807" s="27"/>
      <c r="EJ807" s="27"/>
      <c r="EK807" s="27"/>
      <c r="EL807" s="27"/>
      <c r="EM807" s="27"/>
      <c r="EN807" s="27"/>
      <c r="EO807" s="27"/>
      <c r="EP807" s="27"/>
      <c r="EQ807" s="27"/>
      <c r="ER807" s="27"/>
      <c r="ES807" s="27"/>
      <c r="ET807" s="27"/>
      <c r="EU807" s="27"/>
      <c r="EV807" s="27"/>
      <c r="EW807" s="27"/>
      <c r="EX807" s="27"/>
      <c r="EY807" s="27"/>
      <c r="EZ807" s="27"/>
      <c r="FA807" s="27"/>
      <c r="FB807" s="27"/>
      <c r="FC807" s="27"/>
      <c r="FD807" s="27"/>
      <c r="FE807" s="27"/>
      <c r="FF807" s="27"/>
      <c r="FG807" s="27"/>
      <c r="FH807" s="27"/>
      <c r="FI807" s="27"/>
      <c r="FJ807" s="27"/>
      <c r="FK807" s="27"/>
      <c r="FL807" s="27"/>
      <c r="FM807" s="27"/>
      <c r="FN807" s="27"/>
      <c r="FO807" s="27"/>
      <c r="FP807" s="27"/>
      <c r="FQ807" s="27"/>
      <c r="FR807" s="27"/>
      <c r="FS807" s="27"/>
      <c r="FT807" s="27"/>
      <c r="FU807" s="27"/>
      <c r="FV807" s="27"/>
      <c r="FW807" s="27"/>
      <c r="FX807" s="27"/>
      <c r="FY807" s="27"/>
      <c r="FZ807" s="27"/>
      <c r="GA807" s="27"/>
      <c r="GB807" s="27"/>
      <c r="GC807" s="27"/>
      <c r="GD807" s="27"/>
      <c r="GE807" s="27"/>
      <c r="GF807" s="27"/>
      <c r="GG807" s="27"/>
      <c r="GH807" s="27"/>
      <c r="GI807" s="27"/>
      <c r="GJ807" s="27"/>
      <c r="GK807" s="27"/>
      <c r="GL807" s="27"/>
      <c r="GM807" s="27"/>
      <c r="GN807" s="579"/>
    </row>
    <row r="808" spans="1:196" ht="26.15" customHeight="1">
      <c r="B808" s="7"/>
      <c r="C808" s="7"/>
      <c r="D808" s="7"/>
      <c r="E808" s="7"/>
      <c r="F808" s="7"/>
      <c r="G808" s="7"/>
      <c r="H808" s="7"/>
      <c r="I808" s="7"/>
      <c r="J808" s="7"/>
      <c r="K808" s="7"/>
      <c r="L808" s="7"/>
      <c r="M808" s="7"/>
      <c r="N808" s="7"/>
      <c r="O808" s="7"/>
      <c r="P808" s="7"/>
      <c r="Q808" s="7"/>
      <c r="R808" s="7"/>
      <c r="S808" s="7"/>
      <c r="T808" s="7"/>
      <c r="X808" s="7"/>
      <c r="Y808" s="7"/>
      <c r="Z808" s="7"/>
      <c r="AA808" s="7"/>
      <c r="AB808" s="7"/>
      <c r="AC808" s="7"/>
      <c r="AD808" s="7"/>
      <c r="AE808" s="7"/>
      <c r="AF808" s="7"/>
      <c r="AG808" s="7"/>
      <c r="AH808" s="7"/>
      <c r="AI808" s="7"/>
      <c r="AJ808" s="7"/>
      <c r="AK808" s="7"/>
      <c r="AL808" s="7"/>
      <c r="AM808" s="7"/>
      <c r="AN808" s="7"/>
      <c r="AO808" s="7"/>
      <c r="AP808" s="7"/>
      <c r="AQ808" s="7"/>
      <c r="AR808" s="7"/>
      <c r="AS808" s="7"/>
      <c r="AT808" s="7"/>
      <c r="AU808" s="7"/>
      <c r="AV808" s="7"/>
      <c r="AW808" s="7"/>
      <c r="AX808" s="7"/>
      <c r="AY808" s="7"/>
      <c r="AZ808" s="7"/>
      <c r="BA808" s="7"/>
      <c r="BB808" s="7"/>
      <c r="BC808" s="7"/>
      <c r="BD808" s="7"/>
      <c r="BE808" s="7"/>
      <c r="BF808" s="7"/>
      <c r="BG808" s="7"/>
      <c r="BH808" s="7"/>
      <c r="BI808" s="7"/>
      <c r="BJ808" s="7"/>
      <c r="BK808" s="7"/>
      <c r="BR808" s="449"/>
      <c r="BS808" s="469"/>
      <c r="BT808" s="469"/>
      <c r="BU808" s="469"/>
      <c r="BV808" s="469"/>
      <c r="BW808" s="469"/>
      <c r="BX808" s="469"/>
      <c r="BY808" s="469"/>
      <c r="BZ808" s="469"/>
      <c r="CA808" s="469"/>
      <c r="CB808" s="469"/>
      <c r="CC808" s="469"/>
      <c r="CD808" s="469"/>
      <c r="CE808" s="469"/>
      <c r="CF808" s="469"/>
      <c r="CG808" s="469"/>
      <c r="CH808" s="469"/>
      <c r="CI808" s="469"/>
      <c r="CJ808" s="469"/>
      <c r="CK808" s="469"/>
      <c r="CL808" s="469"/>
      <c r="CM808" s="469"/>
      <c r="CN808" s="469"/>
      <c r="CO808" s="469"/>
      <c r="CP808" s="485"/>
      <c r="CQ808" s="488"/>
      <c r="CR808" s="488"/>
      <c r="CS808" s="488"/>
      <c r="CT808" s="488"/>
      <c r="CU808" s="488"/>
      <c r="CV808" s="488"/>
      <c r="CW808" s="488"/>
      <c r="CX808" s="488"/>
      <c r="CY808" s="516"/>
      <c r="CZ808" s="485"/>
      <c r="DA808" s="488"/>
      <c r="DB808" s="488"/>
      <c r="DC808" s="488"/>
      <c r="DD808" s="488"/>
      <c r="DE808" s="488"/>
      <c r="DF808" s="488"/>
      <c r="DG808" s="488"/>
      <c r="DH808" s="488"/>
      <c r="DI808" s="516"/>
      <c r="DJ808" s="469"/>
      <c r="DK808" s="469"/>
      <c r="DL808" s="469"/>
      <c r="DM808" s="469"/>
      <c r="DN808" s="469"/>
      <c r="DO808" s="469"/>
      <c r="DP808" s="469"/>
      <c r="DQ808" s="469"/>
      <c r="DR808" s="469"/>
      <c r="DS808" s="469"/>
      <c r="DT808" s="469"/>
      <c r="DU808" s="469"/>
      <c r="DV808" s="469"/>
      <c r="DW808" s="469"/>
      <c r="DX808" s="469"/>
      <c r="DY808" s="562"/>
      <c r="DZ808" s="7"/>
      <c r="EA808" s="7"/>
      <c r="EE808" s="27"/>
      <c r="EF808" s="27"/>
      <c r="EG808" s="27"/>
      <c r="EH808" s="27"/>
      <c r="EI808" s="27"/>
      <c r="EJ808" s="27"/>
      <c r="EK808" s="27"/>
      <c r="EL808" s="27"/>
      <c r="EM808" s="27"/>
      <c r="EN808" s="27"/>
      <c r="EO808" s="27"/>
      <c r="EP808" s="27"/>
      <c r="EQ808" s="27"/>
      <c r="ER808" s="27"/>
      <c r="ES808" s="27"/>
      <c r="ET808" s="27"/>
      <c r="EU808" s="27"/>
      <c r="EV808" s="27"/>
      <c r="EW808" s="27"/>
      <c r="EX808" s="27"/>
      <c r="EY808" s="27"/>
      <c r="EZ808" s="27"/>
      <c r="FA808" s="27"/>
      <c r="FB808" s="27"/>
      <c r="FC808" s="27"/>
      <c r="FD808" s="27"/>
      <c r="FE808" s="27"/>
      <c r="FF808" s="27"/>
      <c r="FG808" s="27"/>
      <c r="FH808" s="27"/>
      <c r="FI808" s="27"/>
      <c r="FJ808" s="27"/>
      <c r="FK808" s="27"/>
      <c r="FL808" s="27"/>
      <c r="FM808" s="27"/>
      <c r="FN808" s="27"/>
      <c r="FO808" s="27"/>
      <c r="FP808" s="27"/>
      <c r="FQ808" s="27"/>
      <c r="FR808" s="27"/>
      <c r="FS808" s="27"/>
      <c r="FT808" s="27"/>
      <c r="FU808" s="27"/>
      <c r="FV808" s="27"/>
      <c r="FW808" s="27"/>
      <c r="FX808" s="27"/>
      <c r="FY808" s="27"/>
      <c r="FZ808" s="27"/>
      <c r="GA808" s="27"/>
      <c r="GB808" s="27"/>
      <c r="GC808" s="27"/>
      <c r="GD808" s="27"/>
      <c r="GE808" s="27"/>
      <c r="GF808" s="27"/>
      <c r="GG808" s="27"/>
      <c r="GH808" s="27"/>
      <c r="GI808" s="27"/>
      <c r="GJ808" s="27"/>
      <c r="GK808" s="27"/>
      <c r="GL808" s="27"/>
      <c r="GM808" s="27"/>
      <c r="GN808" s="579"/>
    </row>
    <row r="809" spans="1:196" ht="26.15" customHeight="1">
      <c r="B809" s="7"/>
      <c r="C809" s="7"/>
      <c r="D809" s="7"/>
      <c r="E809" s="7"/>
      <c r="F809" s="7"/>
      <c r="G809" s="7"/>
      <c r="H809" s="7"/>
      <c r="I809" s="7"/>
      <c r="J809" s="7"/>
      <c r="K809" s="7"/>
      <c r="L809" s="7"/>
      <c r="M809" s="7"/>
      <c r="N809" s="7"/>
      <c r="O809" s="7"/>
      <c r="P809" s="7"/>
      <c r="Q809" s="7"/>
      <c r="R809" s="7"/>
      <c r="S809" s="7"/>
      <c r="T809" s="7"/>
      <c r="X809" s="7"/>
      <c r="Y809" s="7"/>
      <c r="Z809" s="7"/>
      <c r="AA809" s="7"/>
      <c r="AB809" s="7"/>
      <c r="AC809" s="7"/>
      <c r="AD809" s="7"/>
      <c r="AE809" s="7"/>
      <c r="AF809" s="7"/>
      <c r="AG809" s="7"/>
      <c r="AH809" s="7"/>
      <c r="AI809" s="7"/>
      <c r="AJ809" s="7"/>
      <c r="AK809" s="7"/>
      <c r="AL809" s="7"/>
      <c r="AM809" s="7"/>
      <c r="AN809" s="7"/>
      <c r="AO809" s="7"/>
      <c r="AP809" s="7"/>
      <c r="AQ809" s="7"/>
      <c r="AR809" s="7"/>
      <c r="AS809" s="7"/>
      <c r="AT809" s="7"/>
      <c r="AU809" s="7"/>
      <c r="AV809" s="7"/>
      <c r="AW809" s="7"/>
      <c r="AX809" s="7"/>
      <c r="AY809" s="7"/>
      <c r="AZ809" s="7"/>
      <c r="BA809" s="7"/>
      <c r="BB809" s="7"/>
      <c r="BC809" s="7"/>
      <c r="BD809" s="7"/>
      <c r="BE809" s="7"/>
      <c r="BF809" s="7"/>
      <c r="BG809" s="7"/>
      <c r="BH809" s="7"/>
      <c r="BI809" s="7"/>
      <c r="BJ809" s="7"/>
      <c r="BK809" s="7"/>
      <c r="BR809" s="449"/>
      <c r="BS809" s="469"/>
      <c r="BT809" s="469"/>
      <c r="BU809" s="469"/>
      <c r="BV809" s="469"/>
      <c r="BW809" s="469"/>
      <c r="BX809" s="469"/>
      <c r="BY809" s="469"/>
      <c r="BZ809" s="469"/>
      <c r="CA809" s="469"/>
      <c r="CB809" s="469"/>
      <c r="CC809" s="469"/>
      <c r="CD809" s="469"/>
      <c r="CE809" s="469"/>
      <c r="CF809" s="469"/>
      <c r="CG809" s="469"/>
      <c r="CH809" s="469"/>
      <c r="CI809" s="469"/>
      <c r="CJ809" s="469"/>
      <c r="CK809" s="469"/>
      <c r="CL809" s="469"/>
      <c r="CM809" s="469"/>
      <c r="CN809" s="469"/>
      <c r="CO809" s="469"/>
      <c r="CP809" s="485"/>
      <c r="CQ809" s="488"/>
      <c r="CR809" s="488"/>
      <c r="CS809" s="488"/>
      <c r="CT809" s="488"/>
      <c r="CU809" s="488"/>
      <c r="CV809" s="488"/>
      <c r="CW809" s="488"/>
      <c r="CX809" s="488"/>
      <c r="CY809" s="516"/>
      <c r="CZ809" s="485"/>
      <c r="DA809" s="488"/>
      <c r="DB809" s="488"/>
      <c r="DC809" s="488"/>
      <c r="DD809" s="488"/>
      <c r="DE809" s="488"/>
      <c r="DF809" s="488"/>
      <c r="DG809" s="488"/>
      <c r="DH809" s="488"/>
      <c r="DI809" s="516"/>
      <c r="DJ809" s="469"/>
      <c r="DK809" s="469"/>
      <c r="DL809" s="469"/>
      <c r="DM809" s="469"/>
      <c r="DN809" s="469"/>
      <c r="DO809" s="469"/>
      <c r="DP809" s="469"/>
      <c r="DQ809" s="469"/>
      <c r="DR809" s="469"/>
      <c r="DS809" s="469"/>
      <c r="DT809" s="469"/>
      <c r="DU809" s="469"/>
      <c r="DV809" s="469"/>
      <c r="DW809" s="469"/>
      <c r="DX809" s="469"/>
      <c r="DY809" s="562"/>
      <c r="DZ809" s="7"/>
      <c r="EA809" s="7"/>
      <c r="EE809" s="27"/>
      <c r="EF809" s="27"/>
      <c r="EG809" s="27"/>
      <c r="EH809" s="27"/>
      <c r="EI809" s="27"/>
      <c r="EJ809" s="27"/>
      <c r="EK809" s="27"/>
      <c r="EL809" s="27"/>
      <c r="EM809" s="27"/>
      <c r="EN809" s="27"/>
      <c r="EO809" s="27"/>
      <c r="EP809" s="27"/>
      <c r="EQ809" s="27"/>
      <c r="ER809" s="27"/>
      <c r="ES809" s="27"/>
      <c r="ET809" s="27"/>
      <c r="EU809" s="27"/>
      <c r="EV809" s="27"/>
      <c r="EW809" s="27"/>
      <c r="EX809" s="27"/>
      <c r="EY809" s="27"/>
      <c r="EZ809" s="27"/>
      <c r="FA809" s="27"/>
      <c r="FB809" s="27"/>
      <c r="FC809" s="27"/>
      <c r="FD809" s="27"/>
      <c r="FE809" s="27"/>
      <c r="FF809" s="27"/>
      <c r="FG809" s="27"/>
      <c r="FH809" s="27"/>
      <c r="FI809" s="27"/>
      <c r="FJ809" s="27"/>
      <c r="FK809" s="27"/>
      <c r="FL809" s="27"/>
      <c r="FM809" s="27"/>
      <c r="FN809" s="27"/>
      <c r="FO809" s="27"/>
      <c r="FP809" s="27"/>
      <c r="FQ809" s="27"/>
      <c r="FR809" s="27"/>
      <c r="FS809" s="27"/>
      <c r="FT809" s="27"/>
      <c r="FU809" s="27"/>
      <c r="FV809" s="27"/>
      <c r="FW809" s="27"/>
      <c r="FX809" s="27"/>
      <c r="FY809" s="27"/>
      <c r="FZ809" s="27"/>
      <c r="GA809" s="27"/>
      <c r="GB809" s="27"/>
      <c r="GC809" s="27"/>
      <c r="GD809" s="27"/>
      <c r="GE809" s="27"/>
      <c r="GF809" s="27"/>
      <c r="GG809" s="27"/>
      <c r="GH809" s="27"/>
      <c r="GI809" s="27"/>
      <c r="GJ809" s="27"/>
      <c r="GK809" s="27"/>
      <c r="GL809" s="27"/>
      <c r="GM809" s="27"/>
      <c r="GN809" s="579"/>
    </row>
    <row r="810" spans="1:196" ht="26.15" customHeight="1">
      <c r="B810" s="7"/>
      <c r="C810" s="7"/>
      <c r="D810" s="7"/>
      <c r="E810" s="7"/>
      <c r="F810" s="7"/>
      <c r="G810" s="7"/>
      <c r="H810" s="7"/>
      <c r="I810" s="7"/>
      <c r="J810" s="7"/>
      <c r="K810" s="7"/>
      <c r="L810" s="7"/>
      <c r="M810" s="7"/>
      <c r="N810" s="7"/>
      <c r="O810" s="7"/>
      <c r="P810" s="7"/>
      <c r="Q810" s="7"/>
      <c r="R810" s="7"/>
      <c r="S810" s="7"/>
      <c r="T810" s="7"/>
      <c r="X810" s="7"/>
      <c r="Y810" s="7"/>
      <c r="Z810" s="7"/>
      <c r="AA810" s="7"/>
      <c r="AB810" s="7"/>
      <c r="AC810" s="7"/>
      <c r="AD810" s="7"/>
      <c r="AE810" s="7"/>
      <c r="AF810" s="7"/>
      <c r="AG810" s="7"/>
      <c r="AH810" s="7"/>
      <c r="AI810" s="7"/>
      <c r="AJ810" s="7"/>
      <c r="AK810" s="7"/>
      <c r="AL810" s="7"/>
      <c r="AM810" s="7"/>
      <c r="AN810" s="7"/>
      <c r="AO810" s="7"/>
      <c r="AP810" s="7"/>
      <c r="AQ810" s="7"/>
      <c r="AR810" s="7"/>
      <c r="AS810" s="7"/>
      <c r="AT810" s="7"/>
      <c r="AU810" s="7"/>
      <c r="AV810" s="7"/>
      <c r="AW810" s="7"/>
      <c r="AX810" s="7"/>
      <c r="AY810" s="7"/>
      <c r="AZ810" s="7"/>
      <c r="BA810" s="7"/>
      <c r="BB810" s="7"/>
      <c r="BC810" s="7"/>
      <c r="BD810" s="7"/>
      <c r="BE810" s="7"/>
      <c r="BF810" s="7"/>
      <c r="BG810" s="7"/>
      <c r="BH810" s="7"/>
      <c r="BI810" s="7"/>
      <c r="BJ810" s="7"/>
      <c r="BK810" s="7"/>
      <c r="BR810" s="449"/>
      <c r="BS810" s="469"/>
      <c r="BT810" s="469"/>
      <c r="BU810" s="469"/>
      <c r="BV810" s="469"/>
      <c r="BW810" s="469"/>
      <c r="BX810" s="469"/>
      <c r="BY810" s="469"/>
      <c r="BZ810" s="469"/>
      <c r="CA810" s="469"/>
      <c r="CB810" s="469"/>
      <c r="CC810" s="469"/>
      <c r="CD810" s="469"/>
      <c r="CE810" s="469"/>
      <c r="CF810" s="469"/>
      <c r="CG810" s="469"/>
      <c r="CH810" s="469"/>
      <c r="CI810" s="469"/>
      <c r="CJ810" s="469"/>
      <c r="CK810" s="469"/>
      <c r="CL810" s="469"/>
      <c r="CM810" s="469"/>
      <c r="CN810" s="469"/>
      <c r="CO810" s="469"/>
      <c r="CP810" s="485"/>
      <c r="CQ810" s="488"/>
      <c r="CR810" s="488"/>
      <c r="CS810" s="488"/>
      <c r="CT810" s="488"/>
      <c r="CU810" s="488"/>
      <c r="CV810" s="488"/>
      <c r="CW810" s="488"/>
      <c r="CX810" s="488"/>
      <c r="CY810" s="516"/>
      <c r="CZ810" s="485"/>
      <c r="DA810" s="488"/>
      <c r="DB810" s="488"/>
      <c r="DC810" s="488"/>
      <c r="DD810" s="488"/>
      <c r="DE810" s="488"/>
      <c r="DF810" s="488"/>
      <c r="DG810" s="488"/>
      <c r="DH810" s="488"/>
      <c r="DI810" s="516"/>
      <c r="DJ810" s="469"/>
      <c r="DK810" s="469"/>
      <c r="DL810" s="469"/>
      <c r="DM810" s="469"/>
      <c r="DN810" s="469"/>
      <c r="DO810" s="469"/>
      <c r="DP810" s="469"/>
      <c r="DQ810" s="469"/>
      <c r="DR810" s="469"/>
      <c r="DS810" s="469"/>
      <c r="DT810" s="469"/>
      <c r="DU810" s="469"/>
      <c r="DV810" s="469"/>
      <c r="DW810" s="469"/>
      <c r="DX810" s="469"/>
      <c r="DY810" s="562"/>
      <c r="DZ810" s="7"/>
      <c r="EA810" s="7"/>
      <c r="EE810" s="27"/>
      <c r="EF810" s="27"/>
      <c r="EG810" s="27"/>
      <c r="EH810" s="27"/>
      <c r="EI810" s="27"/>
      <c r="EJ810" s="27"/>
      <c r="EK810" s="27"/>
      <c r="EL810" s="27"/>
      <c r="EM810" s="27"/>
      <c r="EN810" s="27"/>
      <c r="EO810" s="27"/>
      <c r="EP810" s="27"/>
      <c r="EQ810" s="27"/>
      <c r="ER810" s="27"/>
      <c r="ES810" s="27"/>
      <c r="ET810" s="27"/>
      <c r="EU810" s="27"/>
      <c r="EV810" s="27"/>
      <c r="EW810" s="27"/>
      <c r="EX810" s="27"/>
      <c r="EY810" s="27"/>
      <c r="EZ810" s="27"/>
      <c r="FA810" s="27"/>
      <c r="FB810" s="27"/>
      <c r="FC810" s="27"/>
      <c r="FD810" s="27"/>
      <c r="FE810" s="27"/>
      <c r="FF810" s="27"/>
      <c r="FG810" s="27"/>
      <c r="FH810" s="27"/>
      <c r="FI810" s="27"/>
      <c r="FJ810" s="27"/>
      <c r="FK810" s="27"/>
      <c r="FL810" s="27"/>
      <c r="FM810" s="27"/>
      <c r="FN810" s="27"/>
      <c r="FO810" s="27"/>
      <c r="FP810" s="27"/>
      <c r="FQ810" s="27"/>
      <c r="FR810" s="27"/>
      <c r="FS810" s="27"/>
      <c r="FT810" s="27"/>
      <c r="FU810" s="27"/>
      <c r="FV810" s="27"/>
      <c r="FW810" s="27"/>
      <c r="FX810" s="27"/>
      <c r="FY810" s="27"/>
      <c r="FZ810" s="27"/>
      <c r="GA810" s="27"/>
      <c r="GB810" s="27"/>
      <c r="GC810" s="27"/>
      <c r="GD810" s="27"/>
      <c r="GE810" s="27"/>
      <c r="GF810" s="27"/>
      <c r="GG810" s="27"/>
      <c r="GH810" s="27"/>
      <c r="GI810" s="27"/>
      <c r="GJ810" s="27"/>
      <c r="GK810" s="27"/>
      <c r="GL810" s="27"/>
      <c r="GM810" s="27"/>
      <c r="GN810" s="579"/>
    </row>
    <row r="811" spans="1:196" ht="26.15" customHeight="1">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c r="AB811" s="7"/>
      <c r="AC811" s="7"/>
      <c r="AD811" s="7"/>
      <c r="AE811" s="7"/>
      <c r="AF811" s="7"/>
      <c r="AG811" s="7"/>
      <c r="AH811" s="7"/>
      <c r="AI811" s="7"/>
      <c r="AJ811" s="7"/>
      <c r="AK811" s="7"/>
      <c r="AL811" s="7"/>
      <c r="AM811" s="7"/>
      <c r="AN811" s="7"/>
      <c r="AO811" s="7"/>
      <c r="AP811" s="7"/>
      <c r="AQ811" s="7"/>
      <c r="AR811" s="7"/>
      <c r="AS811" s="7"/>
      <c r="AT811" s="7"/>
      <c r="AU811" s="7"/>
      <c r="AV811" s="7"/>
      <c r="AW811" s="7"/>
      <c r="AX811" s="7"/>
      <c r="AY811" s="7"/>
      <c r="AZ811" s="7"/>
      <c r="BA811" s="7"/>
      <c r="BB811" s="7"/>
      <c r="BC811" s="7"/>
      <c r="BD811" s="7"/>
      <c r="BE811" s="7"/>
      <c r="BF811" s="7"/>
      <c r="BG811" s="7"/>
      <c r="BR811" s="449"/>
      <c r="BS811" s="469"/>
      <c r="BT811" s="469"/>
      <c r="BU811" s="469"/>
      <c r="BV811" s="469"/>
      <c r="BW811" s="469"/>
      <c r="BX811" s="469"/>
      <c r="BY811" s="469"/>
      <c r="BZ811" s="469"/>
      <c r="CA811" s="469"/>
      <c r="CB811" s="469"/>
      <c r="CC811" s="469"/>
      <c r="CD811" s="469"/>
      <c r="CE811" s="469"/>
      <c r="CF811" s="469"/>
      <c r="CG811" s="469"/>
      <c r="CH811" s="469"/>
      <c r="CI811" s="469"/>
      <c r="CJ811" s="469"/>
      <c r="CK811" s="469"/>
      <c r="CL811" s="469"/>
      <c r="CM811" s="469"/>
      <c r="CN811" s="469"/>
      <c r="CO811" s="469"/>
      <c r="CP811" s="485"/>
      <c r="CQ811" s="488"/>
      <c r="CR811" s="488"/>
      <c r="CS811" s="488"/>
      <c r="CT811" s="488"/>
      <c r="CU811" s="488"/>
      <c r="CV811" s="488"/>
      <c r="CW811" s="488"/>
      <c r="CX811" s="488"/>
      <c r="CY811" s="516"/>
      <c r="CZ811" s="485"/>
      <c r="DA811" s="488"/>
      <c r="DB811" s="488"/>
      <c r="DC811" s="488"/>
      <c r="DD811" s="488"/>
      <c r="DE811" s="488"/>
      <c r="DF811" s="488"/>
      <c r="DG811" s="488"/>
      <c r="DH811" s="488"/>
      <c r="DI811" s="516"/>
      <c r="DJ811" s="469"/>
      <c r="DK811" s="469"/>
      <c r="DL811" s="469"/>
      <c r="DM811" s="469"/>
      <c r="DN811" s="469"/>
      <c r="DO811" s="469"/>
      <c r="DP811" s="469"/>
      <c r="DQ811" s="469"/>
      <c r="DR811" s="469"/>
      <c r="DS811" s="469"/>
      <c r="DT811" s="469"/>
      <c r="DU811" s="469"/>
      <c r="DV811" s="469"/>
      <c r="DW811" s="469"/>
      <c r="DX811" s="469"/>
      <c r="DY811" s="562"/>
      <c r="DZ811" s="7"/>
      <c r="EA811" s="7"/>
      <c r="EE811" s="27"/>
      <c r="EF811" s="27"/>
      <c r="EG811" s="27"/>
      <c r="EH811" s="27"/>
      <c r="EI811" s="27"/>
      <c r="EJ811" s="27"/>
      <c r="EK811" s="27"/>
      <c r="EL811" s="27"/>
      <c r="EM811" s="27"/>
      <c r="EN811" s="27"/>
      <c r="EO811" s="27"/>
      <c r="EP811" s="27"/>
      <c r="EQ811" s="27"/>
      <c r="ER811" s="27"/>
      <c r="ES811" s="27"/>
      <c r="ET811" s="27"/>
      <c r="EU811" s="27"/>
      <c r="EV811" s="27"/>
      <c r="EW811" s="27"/>
      <c r="EX811" s="27"/>
      <c r="EY811" s="27"/>
      <c r="EZ811" s="27"/>
      <c r="FA811" s="27"/>
      <c r="FB811" s="27"/>
      <c r="FC811" s="27"/>
      <c r="FD811" s="27"/>
      <c r="FE811" s="27"/>
      <c r="FF811" s="27"/>
      <c r="FG811" s="27"/>
      <c r="FH811" s="27"/>
      <c r="FI811" s="27"/>
      <c r="FJ811" s="27"/>
      <c r="FK811" s="27"/>
      <c r="FL811" s="27"/>
      <c r="FM811" s="27"/>
      <c r="FN811" s="27"/>
      <c r="FO811" s="27"/>
      <c r="FP811" s="27"/>
      <c r="FQ811" s="27"/>
      <c r="FR811" s="27"/>
      <c r="FS811" s="27"/>
      <c r="FT811" s="27"/>
      <c r="FU811" s="27"/>
      <c r="FV811" s="27"/>
      <c r="FW811" s="27"/>
      <c r="FX811" s="27"/>
      <c r="FY811" s="27"/>
      <c r="FZ811" s="27"/>
      <c r="GA811" s="27"/>
      <c r="GB811" s="27"/>
      <c r="GC811" s="27"/>
      <c r="GD811" s="27"/>
      <c r="GE811" s="27"/>
      <c r="GF811" s="27"/>
      <c r="GG811" s="27"/>
      <c r="GH811" s="27"/>
      <c r="GI811" s="27"/>
      <c r="GJ811" s="27"/>
      <c r="GK811" s="27"/>
      <c r="GL811" s="27"/>
      <c r="GM811" s="27"/>
      <c r="GN811" s="579"/>
    </row>
    <row r="812" spans="1:196" ht="26.15" customHeight="1">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c r="AB812" s="7"/>
      <c r="AC812" s="7"/>
      <c r="AD812" s="7"/>
      <c r="AE812" s="7"/>
      <c r="AF812" s="7"/>
      <c r="AG812" s="7"/>
      <c r="AH812" s="7"/>
      <c r="AI812" s="7"/>
      <c r="AJ812" s="7"/>
      <c r="AK812" s="7"/>
      <c r="AL812" s="7"/>
      <c r="AM812" s="7"/>
      <c r="AN812" s="7"/>
      <c r="AO812" s="7"/>
      <c r="AP812" s="7"/>
      <c r="AQ812" s="7"/>
      <c r="AR812" s="7"/>
      <c r="AS812" s="7"/>
      <c r="AT812" s="7"/>
      <c r="AU812" s="7"/>
      <c r="AV812" s="7"/>
      <c r="AW812" s="7"/>
      <c r="AX812" s="7"/>
      <c r="AY812" s="7"/>
      <c r="AZ812" s="7"/>
      <c r="BA812" s="7"/>
      <c r="BB812" s="7"/>
      <c r="BC812" s="7"/>
      <c r="BD812" s="7"/>
      <c r="BE812" s="7"/>
      <c r="BF812" s="7"/>
      <c r="BG812" s="7"/>
      <c r="BH812" s="7"/>
      <c r="BI812" s="7"/>
      <c r="BJ812" s="7"/>
      <c r="BK812" s="7"/>
      <c r="BR812" s="449"/>
      <c r="BS812" s="469"/>
      <c r="BT812" s="469"/>
      <c r="BU812" s="469"/>
      <c r="BV812" s="469"/>
      <c r="BW812" s="469"/>
      <c r="BX812" s="469"/>
      <c r="BY812" s="469"/>
      <c r="BZ812" s="469"/>
      <c r="CA812" s="469"/>
      <c r="CB812" s="469"/>
      <c r="CC812" s="469"/>
      <c r="CD812" s="469"/>
      <c r="CE812" s="469"/>
      <c r="CF812" s="469"/>
      <c r="CG812" s="469"/>
      <c r="CH812" s="469"/>
      <c r="CI812" s="469"/>
      <c r="CJ812" s="469"/>
      <c r="CK812" s="469"/>
      <c r="CL812" s="469"/>
      <c r="CM812" s="469"/>
      <c r="CN812" s="469"/>
      <c r="CO812" s="469"/>
      <c r="CP812" s="485"/>
      <c r="CQ812" s="488"/>
      <c r="CR812" s="488"/>
      <c r="CS812" s="488"/>
      <c r="CT812" s="488"/>
      <c r="CU812" s="488"/>
      <c r="CV812" s="488"/>
      <c r="CW812" s="488"/>
      <c r="CX812" s="488"/>
      <c r="CY812" s="516"/>
      <c r="CZ812" s="485"/>
      <c r="DA812" s="488"/>
      <c r="DB812" s="488"/>
      <c r="DC812" s="488"/>
      <c r="DD812" s="488"/>
      <c r="DE812" s="488"/>
      <c r="DF812" s="488"/>
      <c r="DG812" s="488"/>
      <c r="DH812" s="488"/>
      <c r="DI812" s="516"/>
      <c r="DJ812" s="469"/>
      <c r="DK812" s="469"/>
      <c r="DL812" s="469"/>
      <c r="DM812" s="469"/>
      <c r="DN812" s="469"/>
      <c r="DO812" s="469"/>
      <c r="DP812" s="469"/>
      <c r="DQ812" s="469"/>
      <c r="DR812" s="469"/>
      <c r="DS812" s="469"/>
      <c r="DT812" s="469"/>
      <c r="DU812" s="469"/>
      <c r="DV812" s="469"/>
      <c r="DW812" s="469"/>
      <c r="DX812" s="469"/>
      <c r="DY812" s="562"/>
      <c r="DZ812" s="7"/>
      <c r="EA812" s="7"/>
      <c r="EE812" s="27"/>
      <c r="EF812" s="27"/>
      <c r="EG812" s="27"/>
      <c r="EH812" s="27"/>
      <c r="EI812" s="27"/>
      <c r="EJ812" s="27"/>
      <c r="EK812" s="27"/>
      <c r="EL812" s="27"/>
      <c r="EM812" s="27"/>
      <c r="EN812" s="27"/>
      <c r="EO812" s="27"/>
      <c r="EP812" s="27"/>
      <c r="EQ812" s="27"/>
      <c r="ER812" s="27"/>
      <c r="ES812" s="27"/>
      <c r="ET812" s="27"/>
      <c r="EU812" s="27"/>
      <c r="EV812" s="27"/>
      <c r="EW812" s="27"/>
      <c r="EX812" s="27"/>
      <c r="EY812" s="27"/>
      <c r="EZ812" s="27"/>
      <c r="FA812" s="27"/>
      <c r="FB812" s="27"/>
      <c r="FC812" s="27"/>
      <c r="FD812" s="27"/>
      <c r="FE812" s="27"/>
      <c r="FF812" s="27"/>
      <c r="FG812" s="27"/>
      <c r="FH812" s="27"/>
      <c r="FI812" s="27"/>
      <c r="FJ812" s="27"/>
      <c r="FK812" s="27"/>
      <c r="FL812" s="27"/>
      <c r="FM812" s="27"/>
      <c r="FN812" s="27"/>
      <c r="FO812" s="27"/>
      <c r="FP812" s="27"/>
      <c r="FQ812" s="27"/>
      <c r="FR812" s="27"/>
      <c r="FS812" s="27"/>
      <c r="FT812" s="27"/>
      <c r="FU812" s="27"/>
      <c r="FV812" s="27"/>
      <c r="FW812" s="27"/>
      <c r="FX812" s="27"/>
      <c r="FY812" s="27"/>
      <c r="FZ812" s="27"/>
      <c r="GA812" s="27"/>
      <c r="GB812" s="27"/>
      <c r="GC812" s="27"/>
      <c r="GD812" s="27"/>
      <c r="GE812" s="27"/>
      <c r="GF812" s="27"/>
      <c r="GG812" s="27"/>
      <c r="GH812" s="27"/>
      <c r="GI812" s="27"/>
      <c r="GJ812" s="27"/>
      <c r="GK812" s="27"/>
      <c r="GL812" s="27"/>
      <c r="GM812" s="27"/>
      <c r="GN812" s="579"/>
    </row>
    <row r="813" spans="1:196" ht="26.15" customHeight="1">
      <c r="D813" s="7"/>
      <c r="E813" s="7"/>
      <c r="F813" s="7"/>
      <c r="G813" s="7"/>
      <c r="H813" s="7"/>
      <c r="I813" s="7"/>
      <c r="J813" s="7"/>
      <c r="K813" s="7"/>
      <c r="L813" s="7"/>
      <c r="M813" s="7"/>
      <c r="N813" s="7"/>
      <c r="O813" s="7"/>
      <c r="P813" s="7"/>
      <c r="Q813" s="7"/>
      <c r="R813" s="7"/>
      <c r="T813" s="7"/>
      <c r="U813" s="7"/>
      <c r="V813" s="7"/>
      <c r="W813" s="7"/>
      <c r="X813" s="7"/>
      <c r="Y813" s="7"/>
      <c r="Z813" s="7"/>
      <c r="AA813" s="7"/>
      <c r="AB813" s="7"/>
      <c r="AC813" s="7"/>
      <c r="AD813" s="7"/>
      <c r="AE813" s="7"/>
      <c r="AG813" s="7"/>
      <c r="AH813" s="7"/>
      <c r="AI813" s="7"/>
      <c r="AJ813" s="7"/>
      <c r="AK813" s="7"/>
      <c r="AL813" s="7"/>
      <c r="AM813" s="7"/>
      <c r="AN813" s="7"/>
      <c r="AO813" s="7"/>
      <c r="AP813" s="7"/>
      <c r="AQ813" s="7"/>
      <c r="AR813" s="7"/>
      <c r="AT813" s="7"/>
      <c r="AU813" s="7"/>
      <c r="AV813" s="7"/>
      <c r="AW813" s="7"/>
      <c r="AX813" s="7"/>
      <c r="AY813" s="7"/>
      <c r="AZ813" s="7"/>
      <c r="BA813" s="7"/>
      <c r="BB813" s="7"/>
      <c r="BC813" s="7"/>
      <c r="BD813" s="7"/>
      <c r="BE813" s="7"/>
      <c r="BF813" s="7"/>
      <c r="BG813" s="7"/>
      <c r="BH813" s="7"/>
      <c r="BI813" s="7"/>
      <c r="BJ813" s="7"/>
      <c r="BK813" s="7"/>
      <c r="BR813" s="449"/>
      <c r="BS813" s="469"/>
      <c r="BT813" s="469"/>
      <c r="BU813" s="469"/>
      <c r="BV813" s="469"/>
      <c r="BW813" s="469"/>
      <c r="BX813" s="469"/>
      <c r="BY813" s="469"/>
      <c r="BZ813" s="469"/>
      <c r="CA813" s="469"/>
      <c r="CB813" s="469"/>
      <c r="CC813" s="469"/>
      <c r="CD813" s="469"/>
      <c r="CE813" s="469"/>
      <c r="CF813" s="469"/>
      <c r="CG813" s="469"/>
      <c r="CH813" s="469"/>
      <c r="CI813" s="469"/>
      <c r="CJ813" s="469"/>
      <c r="CK813" s="469"/>
      <c r="CL813" s="469"/>
      <c r="CM813" s="469"/>
      <c r="CN813" s="469"/>
      <c r="CO813" s="469"/>
      <c r="CP813" s="485"/>
      <c r="CQ813" s="488"/>
      <c r="CR813" s="488"/>
      <c r="CS813" s="488"/>
      <c r="CT813" s="488"/>
      <c r="CU813" s="488"/>
      <c r="CV813" s="488"/>
      <c r="CW813" s="488"/>
      <c r="CX813" s="488"/>
      <c r="CY813" s="516"/>
      <c r="CZ813" s="485"/>
      <c r="DA813" s="488"/>
      <c r="DB813" s="488"/>
      <c r="DC813" s="488"/>
      <c r="DD813" s="488"/>
      <c r="DE813" s="488"/>
      <c r="DF813" s="488"/>
      <c r="DG813" s="488"/>
      <c r="DH813" s="488"/>
      <c r="DI813" s="516"/>
      <c r="DJ813" s="469"/>
      <c r="DK813" s="469"/>
      <c r="DL813" s="469"/>
      <c r="DM813" s="469"/>
      <c r="DN813" s="469"/>
      <c r="DO813" s="469"/>
      <c r="DP813" s="469"/>
      <c r="DQ813" s="469"/>
      <c r="DR813" s="469"/>
      <c r="DS813" s="469"/>
      <c r="DT813" s="469"/>
      <c r="DU813" s="469"/>
      <c r="DV813" s="469"/>
      <c r="DW813" s="469"/>
      <c r="DX813" s="469"/>
      <c r="DY813" s="562"/>
      <c r="DZ813" s="7"/>
      <c r="EA813" s="7"/>
      <c r="EE813" s="27"/>
      <c r="EF813" s="27"/>
      <c r="EG813" s="27"/>
      <c r="EH813" s="27"/>
      <c r="EI813" s="27"/>
      <c r="EJ813" s="27"/>
      <c r="EK813" s="27"/>
      <c r="EL813" s="27"/>
      <c r="EM813" s="27"/>
      <c r="EN813" s="27"/>
      <c r="EO813" s="27"/>
      <c r="EP813" s="27"/>
      <c r="EQ813" s="27"/>
      <c r="ER813" s="27"/>
      <c r="ES813" s="27"/>
      <c r="ET813" s="27"/>
      <c r="EU813" s="27"/>
      <c r="EV813" s="27"/>
      <c r="EW813" s="27"/>
      <c r="EX813" s="27"/>
      <c r="EY813" s="27"/>
      <c r="EZ813" s="27"/>
      <c r="FA813" s="27"/>
      <c r="FB813" s="27"/>
      <c r="FC813" s="27"/>
      <c r="FD813" s="27"/>
      <c r="FE813" s="27"/>
      <c r="FF813" s="27"/>
      <c r="FG813" s="27"/>
      <c r="FH813" s="27"/>
      <c r="FI813" s="27"/>
      <c r="FJ813" s="27"/>
      <c r="FK813" s="27"/>
      <c r="FL813" s="27"/>
      <c r="FM813" s="27"/>
      <c r="FN813" s="27"/>
      <c r="FO813" s="27"/>
      <c r="FP813" s="27"/>
      <c r="FQ813" s="27"/>
      <c r="FR813" s="27"/>
      <c r="FS813" s="27"/>
      <c r="FT813" s="27"/>
      <c r="FU813" s="27"/>
      <c r="FV813" s="27"/>
      <c r="FW813" s="27"/>
      <c r="FX813" s="27"/>
      <c r="FY813" s="27"/>
      <c r="FZ813" s="27"/>
      <c r="GA813" s="27"/>
      <c r="GB813" s="27"/>
      <c r="GC813" s="27"/>
      <c r="GD813" s="27"/>
      <c r="GE813" s="27"/>
      <c r="GF813" s="27"/>
      <c r="GG813" s="27"/>
      <c r="GH813" s="27"/>
      <c r="GI813" s="27"/>
      <c r="GJ813" s="27"/>
      <c r="GK813" s="27"/>
      <c r="GL813" s="27"/>
      <c r="GM813" s="27"/>
      <c r="GN813" s="579"/>
    </row>
    <row r="814" spans="1:196" ht="26.15" customHeight="1">
      <c r="D814" s="7"/>
      <c r="E814" s="7"/>
      <c r="F814" s="7"/>
      <c r="G814" s="7"/>
      <c r="H814" s="7"/>
      <c r="I814" s="7"/>
      <c r="J814" s="7"/>
      <c r="K814" s="7"/>
      <c r="L814" s="7"/>
      <c r="M814" s="7"/>
      <c r="N814" s="7"/>
      <c r="O814" s="7"/>
      <c r="P814" s="7"/>
      <c r="Q814" s="7"/>
      <c r="R814" s="7"/>
      <c r="T814" s="7"/>
      <c r="U814" s="7"/>
      <c r="V814" s="7"/>
      <c r="W814" s="7"/>
      <c r="X814" s="7"/>
      <c r="Y814" s="7"/>
      <c r="Z814" s="7"/>
      <c r="AA814" s="7"/>
      <c r="AB814" s="7"/>
      <c r="AC814" s="7"/>
      <c r="AD814" s="7"/>
      <c r="AE814" s="7"/>
      <c r="AG814" s="7"/>
      <c r="AH814" s="7"/>
      <c r="AI814" s="7"/>
      <c r="AJ814" s="7"/>
      <c r="AK814" s="7"/>
      <c r="AL814" s="7"/>
      <c r="AM814" s="7"/>
      <c r="AN814" s="7"/>
      <c r="AO814" s="7"/>
      <c r="AP814" s="7"/>
      <c r="AQ814" s="7"/>
      <c r="AR814" s="7"/>
      <c r="AT814" s="7"/>
      <c r="AU814" s="7"/>
      <c r="AV814" s="7"/>
      <c r="AW814" s="7"/>
      <c r="AX814" s="7"/>
      <c r="AY814" s="7"/>
      <c r="AZ814" s="7"/>
      <c r="BA814" s="7"/>
      <c r="BB814" s="7"/>
      <c r="BC814" s="7"/>
      <c r="BD814" s="7"/>
      <c r="BE814" s="7"/>
      <c r="BF814" s="7"/>
      <c r="BG814" s="7"/>
      <c r="BH814" s="7"/>
      <c r="BI814" s="7"/>
      <c r="BJ814" s="7"/>
      <c r="BK814" s="7"/>
      <c r="BR814" s="449"/>
      <c r="BS814" s="469"/>
      <c r="BT814" s="469"/>
      <c r="BU814" s="469"/>
      <c r="BV814" s="469"/>
      <c r="BW814" s="469"/>
      <c r="BX814" s="469"/>
      <c r="BY814" s="469"/>
      <c r="BZ814" s="469"/>
      <c r="CA814" s="469"/>
      <c r="CB814" s="469"/>
      <c r="CC814" s="469"/>
      <c r="CD814" s="469"/>
      <c r="CE814" s="469"/>
      <c r="CF814" s="469"/>
      <c r="CG814" s="469"/>
      <c r="CH814" s="469"/>
      <c r="CI814" s="469"/>
      <c r="CJ814" s="469"/>
      <c r="CK814" s="469"/>
      <c r="CL814" s="469"/>
      <c r="CM814" s="469"/>
      <c r="CN814" s="469"/>
      <c r="CO814" s="469"/>
      <c r="CP814" s="485"/>
      <c r="CQ814" s="488"/>
      <c r="CR814" s="488"/>
      <c r="CS814" s="488"/>
      <c r="CT814" s="488"/>
      <c r="CU814" s="488"/>
      <c r="CV814" s="488"/>
      <c r="CW814" s="488"/>
      <c r="CX814" s="488"/>
      <c r="CY814" s="516"/>
      <c r="CZ814" s="485"/>
      <c r="DA814" s="488"/>
      <c r="DB814" s="488"/>
      <c r="DC814" s="488"/>
      <c r="DD814" s="488"/>
      <c r="DE814" s="488"/>
      <c r="DF814" s="488"/>
      <c r="DG814" s="488"/>
      <c r="DH814" s="488"/>
      <c r="DI814" s="516"/>
      <c r="DJ814" s="469"/>
      <c r="DK814" s="469"/>
      <c r="DL814" s="469"/>
      <c r="DM814" s="469"/>
      <c r="DN814" s="469"/>
      <c r="DO814" s="469"/>
      <c r="DP814" s="469"/>
      <c r="DQ814" s="469"/>
      <c r="DR814" s="469"/>
      <c r="DS814" s="469"/>
      <c r="DT814" s="469"/>
      <c r="DU814" s="469"/>
      <c r="DV814" s="469"/>
      <c r="DW814" s="469"/>
      <c r="DX814" s="469"/>
      <c r="DY814" s="562"/>
      <c r="DZ814" s="7"/>
      <c r="EA814" s="7"/>
      <c r="EE814" s="27"/>
      <c r="EF814" s="27"/>
      <c r="EG814" s="27"/>
      <c r="EH814" s="27"/>
      <c r="EI814" s="27"/>
      <c r="EJ814" s="27"/>
      <c r="EK814" s="27"/>
      <c r="EL814" s="27"/>
      <c r="EM814" s="27"/>
      <c r="EN814" s="27"/>
      <c r="EO814" s="27"/>
      <c r="EP814" s="27"/>
      <c r="EQ814" s="27"/>
      <c r="ER814" s="27"/>
      <c r="ES814" s="27"/>
      <c r="ET814" s="27"/>
      <c r="EU814" s="27"/>
      <c r="EV814" s="27"/>
      <c r="EW814" s="27"/>
      <c r="EX814" s="27"/>
      <c r="EY814" s="27"/>
      <c r="EZ814" s="27"/>
      <c r="FA814" s="27"/>
      <c r="FB814" s="27"/>
      <c r="FC814" s="27"/>
      <c r="FD814" s="27"/>
      <c r="FE814" s="27"/>
      <c r="FF814" s="27"/>
      <c r="FG814" s="27"/>
      <c r="FH814" s="27"/>
      <c r="FI814" s="27"/>
      <c r="FJ814" s="27"/>
      <c r="FK814" s="27"/>
      <c r="FL814" s="27"/>
      <c r="FM814" s="27"/>
      <c r="FN814" s="27"/>
      <c r="FO814" s="27"/>
      <c r="FP814" s="27"/>
      <c r="FQ814" s="27"/>
      <c r="FR814" s="27"/>
      <c r="FS814" s="27"/>
      <c r="FT814" s="27"/>
      <c r="FU814" s="27"/>
      <c r="FV814" s="27"/>
      <c r="FW814" s="27"/>
      <c r="FX814" s="27"/>
      <c r="FY814" s="27"/>
      <c r="FZ814" s="27"/>
      <c r="GA814" s="27"/>
      <c r="GB814" s="27"/>
      <c r="GC814" s="27"/>
      <c r="GD814" s="27"/>
      <c r="GE814" s="27"/>
      <c r="GF814" s="27"/>
      <c r="GG814" s="27"/>
      <c r="GH814" s="27"/>
      <c r="GI814" s="27"/>
      <c r="GJ814" s="27"/>
      <c r="GK814" s="27"/>
      <c r="GL814" s="27"/>
      <c r="GM814" s="27"/>
      <c r="GN814" s="579"/>
    </row>
    <row r="815" spans="1:196" ht="26.15" customHeight="1">
      <c r="D815" s="7"/>
      <c r="E815" s="7"/>
      <c r="F815" s="7"/>
      <c r="G815" s="7"/>
      <c r="H815" s="7"/>
      <c r="I815" s="7"/>
      <c r="J815" s="7"/>
      <c r="K815" s="7"/>
      <c r="L815" s="7"/>
      <c r="M815" s="7"/>
      <c r="N815" s="7"/>
      <c r="O815" s="7"/>
      <c r="P815" s="7"/>
      <c r="Q815" s="7"/>
      <c r="R815" s="7"/>
      <c r="T815" s="7"/>
      <c r="U815" s="7"/>
      <c r="V815" s="7"/>
      <c r="W815" s="7"/>
      <c r="X815" s="7"/>
      <c r="Y815" s="7"/>
      <c r="Z815" s="7"/>
      <c r="AA815" s="7"/>
      <c r="AB815" s="7"/>
      <c r="AC815" s="7"/>
      <c r="AD815" s="7"/>
      <c r="AE815" s="7"/>
      <c r="AG815" s="7"/>
      <c r="AH815" s="7"/>
      <c r="AI815" s="7"/>
      <c r="AJ815" s="7"/>
      <c r="AK815" s="7"/>
      <c r="AL815" s="7"/>
      <c r="AM815" s="7"/>
      <c r="AN815" s="7"/>
      <c r="AO815" s="7"/>
      <c r="AP815" s="7"/>
      <c r="AQ815" s="7"/>
      <c r="AR815" s="7"/>
      <c r="AT815" s="7"/>
      <c r="AU815" s="7"/>
      <c r="AV815" s="7"/>
      <c r="AW815" s="7"/>
      <c r="AX815" s="7"/>
      <c r="AY815" s="7"/>
      <c r="AZ815" s="7"/>
      <c r="BA815" s="7"/>
      <c r="BB815" s="7"/>
      <c r="BC815" s="7"/>
      <c r="BD815" s="7"/>
      <c r="BE815" s="7"/>
      <c r="BF815" s="7"/>
      <c r="BG815" s="7"/>
      <c r="BH815" s="7"/>
      <c r="BI815" s="7"/>
      <c r="BJ815" s="7"/>
      <c r="BK815" s="7"/>
      <c r="BR815" s="449"/>
      <c r="BS815" s="469"/>
      <c r="BT815" s="469"/>
      <c r="BU815" s="469"/>
      <c r="BV815" s="469"/>
      <c r="BW815" s="469"/>
      <c r="BX815" s="469"/>
      <c r="BY815" s="469"/>
      <c r="BZ815" s="469"/>
      <c r="CA815" s="469"/>
      <c r="CB815" s="469"/>
      <c r="CC815" s="469"/>
      <c r="CD815" s="469"/>
      <c r="CE815" s="469"/>
      <c r="CF815" s="469"/>
      <c r="CG815" s="469"/>
      <c r="CH815" s="469"/>
      <c r="CI815" s="469"/>
      <c r="CJ815" s="469"/>
      <c r="CK815" s="469"/>
      <c r="CL815" s="469"/>
      <c r="CM815" s="469"/>
      <c r="CN815" s="469"/>
      <c r="CO815" s="469"/>
      <c r="CP815" s="485"/>
      <c r="CQ815" s="488"/>
      <c r="CR815" s="488"/>
      <c r="CS815" s="488"/>
      <c r="CT815" s="488"/>
      <c r="CU815" s="488"/>
      <c r="CV815" s="488"/>
      <c r="CW815" s="488"/>
      <c r="CX815" s="488"/>
      <c r="CY815" s="516"/>
      <c r="CZ815" s="485"/>
      <c r="DA815" s="488"/>
      <c r="DB815" s="488"/>
      <c r="DC815" s="488"/>
      <c r="DD815" s="488"/>
      <c r="DE815" s="488"/>
      <c r="DF815" s="488"/>
      <c r="DG815" s="488"/>
      <c r="DH815" s="488"/>
      <c r="DI815" s="516"/>
      <c r="DJ815" s="469"/>
      <c r="DK815" s="469"/>
      <c r="DL815" s="469"/>
      <c r="DM815" s="469"/>
      <c r="DN815" s="469"/>
      <c r="DO815" s="469"/>
      <c r="DP815" s="469"/>
      <c r="DQ815" s="469"/>
      <c r="DR815" s="469"/>
      <c r="DS815" s="469"/>
      <c r="DT815" s="469"/>
      <c r="DU815" s="469"/>
      <c r="DV815" s="469"/>
      <c r="DW815" s="469"/>
      <c r="DX815" s="469"/>
      <c r="DY815" s="562"/>
      <c r="DZ815" s="7"/>
      <c r="EA815" s="7"/>
      <c r="EE815" s="27"/>
      <c r="EF815" s="27"/>
      <c r="EG815" s="27"/>
      <c r="EH815" s="27"/>
      <c r="EI815" s="27"/>
      <c r="EJ815" s="27"/>
      <c r="EK815" s="27"/>
      <c r="EL815" s="27"/>
      <c r="EM815" s="27"/>
      <c r="EN815" s="27"/>
      <c r="EO815" s="27"/>
      <c r="EP815" s="27"/>
      <c r="EQ815" s="27"/>
      <c r="ER815" s="27"/>
      <c r="ES815" s="27"/>
      <c r="ET815" s="27"/>
      <c r="EU815" s="27"/>
      <c r="EV815" s="27"/>
      <c r="EW815" s="27"/>
      <c r="EX815" s="27"/>
      <c r="EY815" s="27"/>
      <c r="EZ815" s="27"/>
      <c r="FA815" s="27"/>
      <c r="FB815" s="27"/>
      <c r="FC815" s="27"/>
      <c r="FD815" s="27"/>
      <c r="FE815" s="27"/>
      <c r="FF815" s="27"/>
      <c r="FG815" s="27"/>
      <c r="FH815" s="27"/>
      <c r="FI815" s="27"/>
      <c r="FJ815" s="27"/>
      <c r="FK815" s="27"/>
      <c r="FL815" s="27"/>
      <c r="FM815" s="27"/>
      <c r="FN815" s="27"/>
      <c r="FO815" s="27"/>
      <c r="FP815" s="27"/>
      <c r="FQ815" s="27"/>
      <c r="FR815" s="27"/>
      <c r="FS815" s="27"/>
      <c r="FT815" s="27"/>
      <c r="FU815" s="27"/>
      <c r="FV815" s="27"/>
      <c r="FW815" s="27"/>
      <c r="FX815" s="27"/>
      <c r="FY815" s="27"/>
      <c r="FZ815" s="27"/>
      <c r="GA815" s="27"/>
      <c r="GB815" s="27"/>
      <c r="GC815" s="27"/>
      <c r="GD815" s="27"/>
      <c r="GE815" s="27"/>
      <c r="GF815" s="27"/>
      <c r="GG815" s="27"/>
      <c r="GH815" s="27"/>
      <c r="GI815" s="27"/>
      <c r="GJ815" s="27"/>
      <c r="GK815" s="27"/>
      <c r="GL815" s="27"/>
      <c r="GM815" s="27"/>
      <c r="GN815" s="579"/>
    </row>
    <row r="816" spans="1:196" ht="26.15" customHeight="1">
      <c r="D816" s="7"/>
      <c r="E816" s="7"/>
      <c r="F816" s="7"/>
      <c r="G816" s="7"/>
      <c r="H816" s="7"/>
      <c r="I816" s="7"/>
      <c r="J816" s="7"/>
      <c r="K816" s="7"/>
      <c r="L816" s="7"/>
      <c r="M816" s="7"/>
      <c r="N816" s="7"/>
      <c r="O816" s="7"/>
      <c r="P816" s="7"/>
      <c r="Q816" s="7"/>
      <c r="R816" s="7"/>
      <c r="T816" s="7"/>
      <c r="U816" s="7"/>
      <c r="V816" s="7"/>
      <c r="W816" s="7"/>
      <c r="X816" s="7"/>
      <c r="Y816" s="7"/>
      <c r="Z816" s="7"/>
      <c r="AA816" s="7"/>
      <c r="AB816" s="7"/>
      <c r="AC816" s="7"/>
      <c r="AD816" s="7"/>
      <c r="AE816" s="7"/>
      <c r="AG816" s="7"/>
      <c r="AH816" s="7"/>
      <c r="AI816" s="7"/>
      <c r="AJ816" s="7"/>
      <c r="AK816" s="7"/>
      <c r="AL816" s="7"/>
      <c r="AM816" s="7"/>
      <c r="AN816" s="7"/>
      <c r="AO816" s="7"/>
      <c r="AP816" s="7"/>
      <c r="AQ816" s="7"/>
      <c r="AR816" s="7"/>
      <c r="AT816" s="7"/>
      <c r="AU816" s="7"/>
      <c r="AV816" s="7"/>
      <c r="AW816" s="7"/>
      <c r="AX816" s="7"/>
      <c r="AY816" s="7"/>
      <c r="AZ816" s="7"/>
      <c r="BA816" s="7"/>
      <c r="BB816" s="7"/>
      <c r="BC816" s="7"/>
      <c r="BD816" s="7"/>
      <c r="BE816" s="7"/>
      <c r="BF816" s="7"/>
      <c r="BG816" s="7"/>
      <c r="BH816" s="7"/>
      <c r="BI816" s="7"/>
      <c r="BJ816" s="7"/>
      <c r="BK816" s="7"/>
      <c r="BR816" s="449"/>
      <c r="BS816" s="469"/>
      <c r="BT816" s="469"/>
      <c r="BU816" s="469"/>
      <c r="BV816" s="469"/>
      <c r="BW816" s="469"/>
      <c r="BX816" s="469"/>
      <c r="BY816" s="469"/>
      <c r="BZ816" s="469"/>
      <c r="CA816" s="469"/>
      <c r="CB816" s="469"/>
      <c r="CC816" s="469"/>
      <c r="CD816" s="469"/>
      <c r="CE816" s="469"/>
      <c r="CF816" s="469"/>
      <c r="CG816" s="469"/>
      <c r="CH816" s="469"/>
      <c r="CI816" s="469"/>
      <c r="CJ816" s="469"/>
      <c r="CK816" s="469"/>
      <c r="CL816" s="469"/>
      <c r="CM816" s="469"/>
      <c r="CN816" s="469"/>
      <c r="CO816" s="469"/>
      <c r="CP816" s="485"/>
      <c r="CQ816" s="488"/>
      <c r="CR816" s="488"/>
      <c r="CS816" s="488"/>
      <c r="CT816" s="488"/>
      <c r="CU816" s="488"/>
      <c r="CV816" s="488"/>
      <c r="CW816" s="488"/>
      <c r="CX816" s="488"/>
      <c r="CY816" s="516"/>
      <c r="CZ816" s="485"/>
      <c r="DA816" s="488"/>
      <c r="DB816" s="488"/>
      <c r="DC816" s="488"/>
      <c r="DD816" s="488"/>
      <c r="DE816" s="488"/>
      <c r="DF816" s="488"/>
      <c r="DG816" s="488"/>
      <c r="DH816" s="488"/>
      <c r="DI816" s="516"/>
      <c r="DJ816" s="469"/>
      <c r="DK816" s="469"/>
      <c r="DL816" s="469"/>
      <c r="DM816" s="469"/>
      <c r="DN816" s="469"/>
      <c r="DO816" s="469"/>
      <c r="DP816" s="469"/>
      <c r="DQ816" s="469"/>
      <c r="DR816" s="469"/>
      <c r="DS816" s="469"/>
      <c r="DT816" s="469"/>
      <c r="DU816" s="469"/>
      <c r="DV816" s="469"/>
      <c r="DW816" s="469"/>
      <c r="DX816" s="469"/>
      <c r="DY816" s="562"/>
      <c r="DZ816" s="7"/>
      <c r="EA816" s="7"/>
      <c r="EE816" s="27"/>
      <c r="EF816" s="27"/>
      <c r="EG816" s="27"/>
      <c r="EH816" s="27"/>
      <c r="EI816" s="27"/>
      <c r="EJ816" s="27"/>
      <c r="EK816" s="27"/>
      <c r="EL816" s="27"/>
      <c r="EM816" s="27"/>
      <c r="EN816" s="27"/>
      <c r="EO816" s="27"/>
      <c r="EP816" s="27"/>
      <c r="EQ816" s="27"/>
      <c r="ER816" s="27"/>
      <c r="ES816" s="27"/>
      <c r="ET816" s="27"/>
      <c r="EU816" s="27"/>
      <c r="EV816" s="27"/>
      <c r="EW816" s="27"/>
      <c r="EX816" s="27"/>
      <c r="EY816" s="27"/>
      <c r="EZ816" s="27"/>
      <c r="FA816" s="27"/>
      <c r="FB816" s="27"/>
      <c r="FC816" s="27"/>
      <c r="FD816" s="27"/>
      <c r="FE816" s="27"/>
      <c r="FF816" s="27"/>
      <c r="FG816" s="27"/>
      <c r="FH816" s="27"/>
      <c r="FI816" s="27"/>
      <c r="FJ816" s="27"/>
      <c r="FK816" s="27"/>
      <c r="FL816" s="27"/>
      <c r="FM816" s="27"/>
      <c r="FN816" s="27"/>
      <c r="FO816" s="27"/>
      <c r="FP816" s="27"/>
      <c r="FQ816" s="27"/>
      <c r="FR816" s="27"/>
      <c r="FS816" s="27"/>
      <c r="FT816" s="27"/>
      <c r="FU816" s="27"/>
      <c r="FV816" s="27"/>
      <c r="FW816" s="27"/>
      <c r="FX816" s="27"/>
      <c r="FY816" s="27"/>
      <c r="FZ816" s="27"/>
      <c r="GA816" s="27"/>
      <c r="GB816" s="27"/>
      <c r="GC816" s="27"/>
      <c r="GD816" s="27"/>
      <c r="GE816" s="27"/>
      <c r="GF816" s="27"/>
      <c r="GG816" s="27"/>
      <c r="GH816" s="27"/>
      <c r="GI816" s="27"/>
      <c r="GJ816" s="27"/>
      <c r="GK816" s="27"/>
      <c r="GL816" s="27"/>
      <c r="GM816" s="27"/>
      <c r="GN816" s="579"/>
    </row>
    <row r="817" spans="2:196" ht="26.15" customHeight="1">
      <c r="D817" s="7"/>
      <c r="E817" s="7"/>
      <c r="F817" s="7"/>
      <c r="G817" s="7"/>
      <c r="H817" s="7"/>
      <c r="I817" s="7"/>
      <c r="J817" s="7"/>
      <c r="K817" s="7"/>
      <c r="L817" s="7"/>
      <c r="M817" s="7"/>
      <c r="N817" s="7"/>
      <c r="O817" s="7"/>
      <c r="P817" s="7"/>
      <c r="Q817" s="7"/>
      <c r="R817" s="7"/>
      <c r="T817" s="7"/>
      <c r="U817" s="7"/>
      <c r="V817" s="7"/>
      <c r="W817" s="7"/>
      <c r="X817" s="7"/>
      <c r="Y817" s="7"/>
      <c r="Z817" s="7"/>
      <c r="AA817" s="7"/>
      <c r="AB817" s="7"/>
      <c r="AC817" s="7"/>
      <c r="AD817" s="7"/>
      <c r="AE817" s="7"/>
      <c r="AG817" s="7"/>
      <c r="AH817" s="7"/>
      <c r="AI817" s="7"/>
      <c r="AJ817" s="7"/>
      <c r="AK817" s="7"/>
      <c r="AL817" s="7"/>
      <c r="AM817" s="7"/>
      <c r="AN817" s="7"/>
      <c r="AO817" s="7"/>
      <c r="AP817" s="7"/>
      <c r="AQ817" s="7"/>
      <c r="AR817" s="7"/>
      <c r="AT817" s="7"/>
      <c r="AU817" s="7"/>
      <c r="AV817" s="7"/>
      <c r="AW817" s="7"/>
      <c r="AX817" s="7"/>
      <c r="AY817" s="7"/>
      <c r="AZ817" s="7"/>
      <c r="BA817" s="7"/>
      <c r="BB817" s="7"/>
      <c r="BC817" s="7"/>
      <c r="BD817" s="7"/>
      <c r="BE817" s="7"/>
      <c r="BF817" s="7"/>
      <c r="BG817" s="7"/>
      <c r="BH817" s="7"/>
      <c r="BI817" s="7"/>
      <c r="BJ817" s="7"/>
      <c r="BK817" s="7"/>
      <c r="BR817" s="449"/>
      <c r="BS817" s="469"/>
      <c r="BT817" s="469"/>
      <c r="BU817" s="469"/>
      <c r="BV817" s="469"/>
      <c r="BW817" s="469"/>
      <c r="BX817" s="469"/>
      <c r="BY817" s="469"/>
      <c r="BZ817" s="469"/>
      <c r="CA817" s="469"/>
      <c r="CB817" s="469"/>
      <c r="CC817" s="469"/>
      <c r="CD817" s="469"/>
      <c r="CE817" s="469"/>
      <c r="CF817" s="469"/>
      <c r="CG817" s="469"/>
      <c r="CH817" s="469"/>
      <c r="CI817" s="469"/>
      <c r="CJ817" s="469"/>
      <c r="CK817" s="469"/>
      <c r="CL817" s="469"/>
      <c r="CM817" s="469"/>
      <c r="CN817" s="469"/>
      <c r="CO817" s="469"/>
      <c r="CP817" s="485"/>
      <c r="CQ817" s="488"/>
      <c r="CR817" s="488"/>
      <c r="CS817" s="488"/>
      <c r="CT817" s="488"/>
      <c r="CU817" s="488"/>
      <c r="CV817" s="488"/>
      <c r="CW817" s="488"/>
      <c r="CX817" s="488"/>
      <c r="CY817" s="516"/>
      <c r="CZ817" s="485"/>
      <c r="DA817" s="488"/>
      <c r="DB817" s="488"/>
      <c r="DC817" s="488"/>
      <c r="DD817" s="488"/>
      <c r="DE817" s="488"/>
      <c r="DF817" s="488"/>
      <c r="DG817" s="488"/>
      <c r="DH817" s="488"/>
      <c r="DI817" s="516"/>
      <c r="DJ817" s="469"/>
      <c r="DK817" s="469"/>
      <c r="DL817" s="469"/>
      <c r="DM817" s="469"/>
      <c r="DN817" s="469"/>
      <c r="DO817" s="469"/>
      <c r="DP817" s="469"/>
      <c r="DQ817" s="469"/>
      <c r="DR817" s="469"/>
      <c r="DS817" s="469"/>
      <c r="DT817" s="469"/>
      <c r="DU817" s="469"/>
      <c r="DV817" s="469"/>
      <c r="DW817" s="469"/>
      <c r="DX817" s="469"/>
      <c r="DY817" s="562"/>
      <c r="DZ817" s="7"/>
      <c r="EA817" s="7"/>
      <c r="EE817" s="27"/>
      <c r="EF817" s="27"/>
      <c r="EG817" s="27"/>
      <c r="EH817" s="27"/>
      <c r="EI817" s="27"/>
      <c r="EJ817" s="27"/>
      <c r="EK817" s="27"/>
      <c r="EL817" s="27"/>
      <c r="EM817" s="27"/>
      <c r="EN817" s="27"/>
      <c r="EO817" s="27"/>
      <c r="EP817" s="27"/>
      <c r="EQ817" s="27"/>
      <c r="ER817" s="27"/>
      <c r="ES817" s="27"/>
      <c r="ET817" s="27"/>
      <c r="EU817" s="27"/>
      <c r="EV817" s="27"/>
      <c r="EW817" s="27"/>
      <c r="EX817" s="27"/>
      <c r="EY817" s="27"/>
      <c r="EZ817" s="27"/>
      <c r="FA817" s="27"/>
      <c r="FB817" s="27"/>
      <c r="FC817" s="27"/>
      <c r="FD817" s="27"/>
      <c r="FE817" s="27"/>
      <c r="FF817" s="27"/>
      <c r="FG817" s="27"/>
      <c r="FH817" s="27"/>
      <c r="FI817" s="27"/>
      <c r="FJ817" s="27"/>
      <c r="FK817" s="27"/>
      <c r="FL817" s="27"/>
      <c r="FM817" s="27"/>
      <c r="FN817" s="27"/>
      <c r="FO817" s="27"/>
      <c r="FP817" s="27"/>
      <c r="FQ817" s="27"/>
      <c r="FR817" s="27"/>
      <c r="FS817" s="27"/>
      <c r="FT817" s="27"/>
      <c r="FU817" s="27"/>
      <c r="FV817" s="27"/>
      <c r="FW817" s="27"/>
      <c r="FX817" s="27"/>
      <c r="FY817" s="27"/>
      <c r="FZ817" s="27"/>
      <c r="GA817" s="27"/>
      <c r="GB817" s="27"/>
      <c r="GC817" s="27"/>
      <c r="GD817" s="27"/>
      <c r="GE817" s="27"/>
      <c r="GF817" s="27"/>
      <c r="GG817" s="27"/>
      <c r="GH817" s="27"/>
      <c r="GI817" s="27"/>
      <c r="GJ817" s="27"/>
      <c r="GK817" s="27"/>
      <c r="GL817" s="27"/>
      <c r="GM817" s="27"/>
      <c r="GN817" s="579"/>
    </row>
    <row r="818" spans="2:196" ht="26.15" customHeight="1">
      <c r="D818" s="7"/>
      <c r="E818" s="7"/>
      <c r="F818" s="7"/>
      <c r="G818" s="7"/>
      <c r="H818" s="7"/>
      <c r="I818" s="7"/>
      <c r="J818" s="7"/>
      <c r="K818" s="7"/>
      <c r="L818" s="7"/>
      <c r="M818" s="7"/>
      <c r="N818" s="7"/>
      <c r="O818" s="7"/>
      <c r="P818" s="7"/>
      <c r="Q818" s="7"/>
      <c r="R818" s="7"/>
      <c r="T818" s="7"/>
      <c r="U818" s="7"/>
      <c r="V818" s="7"/>
      <c r="W818" s="7"/>
      <c r="X818" s="7"/>
      <c r="Y818" s="7"/>
      <c r="Z818" s="7"/>
      <c r="AA818" s="7"/>
      <c r="AB818" s="7"/>
      <c r="AC818" s="7"/>
      <c r="AD818" s="7"/>
      <c r="AE818" s="7"/>
      <c r="AG818" s="7"/>
      <c r="AH818" s="7"/>
      <c r="AI818" s="7"/>
      <c r="AJ818" s="7"/>
      <c r="AK818" s="7"/>
      <c r="AL818" s="7"/>
      <c r="AM818" s="7"/>
      <c r="AN818" s="7"/>
      <c r="AO818" s="7"/>
      <c r="AP818" s="7"/>
      <c r="AQ818" s="7"/>
      <c r="AR818" s="7"/>
      <c r="AT818" s="7"/>
      <c r="AU818" s="7"/>
      <c r="AV818" s="7"/>
      <c r="AW818" s="7"/>
      <c r="AX818" s="7"/>
      <c r="AY818" s="7"/>
      <c r="AZ818" s="7"/>
      <c r="BA818" s="7"/>
      <c r="BB818" s="7"/>
      <c r="BC818" s="7"/>
      <c r="BD818" s="7"/>
      <c r="BE818" s="7"/>
      <c r="BF818" s="7"/>
      <c r="BG818" s="7"/>
      <c r="BH818" s="7"/>
      <c r="BI818" s="7"/>
      <c r="BJ818" s="7"/>
      <c r="BK818" s="7"/>
      <c r="BR818" s="449"/>
      <c r="BS818" s="469"/>
      <c r="BT818" s="469"/>
      <c r="BU818" s="469"/>
      <c r="BV818" s="469"/>
      <c r="BW818" s="469"/>
      <c r="BX818" s="469"/>
      <c r="BY818" s="469"/>
      <c r="BZ818" s="469"/>
      <c r="CA818" s="469"/>
      <c r="CB818" s="469"/>
      <c r="CC818" s="469"/>
      <c r="CD818" s="469"/>
      <c r="CE818" s="469"/>
      <c r="CF818" s="469"/>
      <c r="CG818" s="469"/>
      <c r="CH818" s="469"/>
      <c r="CI818" s="469"/>
      <c r="CJ818" s="469"/>
      <c r="CK818" s="469"/>
      <c r="CL818" s="469"/>
      <c r="CM818" s="469"/>
      <c r="CN818" s="469"/>
      <c r="CO818" s="469"/>
      <c r="CP818" s="485"/>
      <c r="CQ818" s="488"/>
      <c r="CR818" s="488"/>
      <c r="CS818" s="488"/>
      <c r="CT818" s="488"/>
      <c r="CU818" s="488"/>
      <c r="CV818" s="488"/>
      <c r="CW818" s="488"/>
      <c r="CX818" s="488"/>
      <c r="CY818" s="516"/>
      <c r="CZ818" s="485"/>
      <c r="DA818" s="488"/>
      <c r="DB818" s="488"/>
      <c r="DC818" s="488"/>
      <c r="DD818" s="488"/>
      <c r="DE818" s="488"/>
      <c r="DF818" s="488"/>
      <c r="DG818" s="488"/>
      <c r="DH818" s="488"/>
      <c r="DI818" s="516"/>
      <c r="DJ818" s="469"/>
      <c r="DK818" s="469"/>
      <c r="DL818" s="469"/>
      <c r="DM818" s="469"/>
      <c r="DN818" s="469"/>
      <c r="DO818" s="469"/>
      <c r="DP818" s="469"/>
      <c r="DQ818" s="469"/>
      <c r="DR818" s="469"/>
      <c r="DS818" s="469"/>
      <c r="DT818" s="469"/>
      <c r="DU818" s="469"/>
      <c r="DV818" s="469"/>
      <c r="DW818" s="469"/>
      <c r="DX818" s="469"/>
      <c r="DY818" s="562"/>
      <c r="DZ818" s="7"/>
      <c r="EA818" s="7"/>
      <c r="EE818" s="27"/>
      <c r="EF818" s="27"/>
      <c r="EG818" s="27"/>
      <c r="EH818" s="27"/>
      <c r="EI818" s="27"/>
      <c r="EJ818" s="27"/>
      <c r="EK818" s="27"/>
      <c r="EL818" s="27"/>
      <c r="EM818" s="27"/>
      <c r="EN818" s="27"/>
      <c r="EO818" s="27"/>
      <c r="EP818" s="27"/>
      <c r="EQ818" s="27"/>
      <c r="ER818" s="27"/>
      <c r="ES818" s="27"/>
      <c r="ET818" s="27"/>
      <c r="EU818" s="27"/>
      <c r="EV818" s="27"/>
      <c r="EW818" s="27"/>
      <c r="EX818" s="27"/>
      <c r="EY818" s="27"/>
      <c r="EZ818" s="27"/>
      <c r="FA818" s="27"/>
      <c r="FB818" s="27"/>
      <c r="FC818" s="27"/>
      <c r="FD818" s="27"/>
      <c r="FE818" s="27"/>
      <c r="FF818" s="27"/>
      <c r="FG818" s="27"/>
      <c r="FH818" s="27"/>
      <c r="FI818" s="27"/>
      <c r="FJ818" s="27"/>
      <c r="FK818" s="27"/>
      <c r="FL818" s="27"/>
      <c r="FM818" s="27"/>
      <c r="FN818" s="27"/>
      <c r="FO818" s="27"/>
      <c r="FP818" s="27"/>
      <c r="FQ818" s="27"/>
      <c r="FR818" s="27"/>
      <c r="FS818" s="27"/>
      <c r="FT818" s="27"/>
      <c r="FU818" s="27"/>
      <c r="FV818" s="27"/>
      <c r="FW818" s="27"/>
      <c r="FX818" s="27"/>
      <c r="FY818" s="27"/>
      <c r="FZ818" s="27"/>
      <c r="GA818" s="27"/>
      <c r="GB818" s="27"/>
      <c r="GC818" s="27"/>
      <c r="GD818" s="27"/>
      <c r="GE818" s="27"/>
      <c r="GF818" s="27"/>
      <c r="GG818" s="27"/>
      <c r="GH818" s="27"/>
      <c r="GI818" s="27"/>
      <c r="GJ818" s="27"/>
      <c r="GK818" s="27"/>
      <c r="GL818" s="27"/>
      <c r="GM818" s="27"/>
      <c r="GN818" s="579"/>
    </row>
    <row r="819" spans="2:196" ht="26.15" customHeight="1">
      <c r="D819" s="7"/>
      <c r="E819" s="7"/>
      <c r="F819" s="7"/>
      <c r="G819" s="7"/>
      <c r="H819" s="7"/>
      <c r="I819" s="7"/>
      <c r="J819" s="7"/>
      <c r="K819" s="7"/>
      <c r="L819" s="7"/>
      <c r="M819" s="7"/>
      <c r="N819" s="7"/>
      <c r="O819" s="7"/>
      <c r="P819" s="7"/>
      <c r="Q819" s="7"/>
      <c r="R819" s="7"/>
      <c r="T819" s="7"/>
      <c r="U819" s="7"/>
      <c r="V819" s="7"/>
      <c r="W819" s="7"/>
      <c r="X819" s="7"/>
      <c r="Y819" s="7"/>
      <c r="Z819" s="7"/>
      <c r="AA819" s="7"/>
      <c r="AB819" s="7"/>
      <c r="AC819" s="7"/>
      <c r="AD819" s="7"/>
      <c r="AE819" s="7"/>
      <c r="AG819" s="7"/>
      <c r="AH819" s="7"/>
      <c r="AI819" s="7"/>
      <c r="AJ819" s="7"/>
      <c r="AK819" s="7"/>
      <c r="AL819" s="7"/>
      <c r="AM819" s="7"/>
      <c r="AN819" s="7"/>
      <c r="AO819" s="7"/>
      <c r="AP819" s="7"/>
      <c r="AQ819" s="7"/>
      <c r="AR819" s="7"/>
      <c r="AT819" s="7"/>
      <c r="AU819" s="7"/>
      <c r="AV819" s="7"/>
      <c r="AW819" s="7"/>
      <c r="AX819" s="7"/>
      <c r="AY819" s="7"/>
      <c r="AZ819" s="7"/>
      <c r="BA819" s="7"/>
      <c r="BB819" s="7"/>
      <c r="BC819" s="7"/>
      <c r="BD819" s="7"/>
      <c r="BE819" s="7"/>
      <c r="BF819" s="7"/>
      <c r="BG819" s="7"/>
      <c r="BH819" s="7"/>
      <c r="BI819" s="7"/>
      <c r="BJ819" s="7"/>
      <c r="BK819" s="7"/>
      <c r="BR819" s="449"/>
      <c r="BS819" s="469"/>
      <c r="BT819" s="469"/>
      <c r="BU819" s="469"/>
      <c r="BV819" s="469"/>
      <c r="BW819" s="469"/>
      <c r="BX819" s="469"/>
      <c r="BY819" s="469"/>
      <c r="BZ819" s="469"/>
      <c r="CA819" s="469"/>
      <c r="CB819" s="469"/>
      <c r="CC819" s="469"/>
      <c r="CD819" s="469"/>
      <c r="CE819" s="469"/>
      <c r="CF819" s="469"/>
      <c r="CG819" s="469"/>
      <c r="CH819" s="469"/>
      <c r="CI819" s="469"/>
      <c r="CJ819" s="469"/>
      <c r="CK819" s="469"/>
      <c r="CL819" s="469"/>
      <c r="CM819" s="469"/>
      <c r="CN819" s="469"/>
      <c r="CO819" s="469"/>
      <c r="CP819" s="485"/>
      <c r="CQ819" s="488"/>
      <c r="CR819" s="488"/>
      <c r="CS819" s="488"/>
      <c r="CT819" s="488"/>
      <c r="CU819" s="488"/>
      <c r="CV819" s="488"/>
      <c r="CW819" s="488"/>
      <c r="CX819" s="488"/>
      <c r="CY819" s="516"/>
      <c r="CZ819" s="485"/>
      <c r="DA819" s="488"/>
      <c r="DB819" s="488"/>
      <c r="DC819" s="488"/>
      <c r="DD819" s="488"/>
      <c r="DE819" s="488"/>
      <c r="DF819" s="488"/>
      <c r="DG819" s="488"/>
      <c r="DH819" s="488"/>
      <c r="DI819" s="516"/>
      <c r="DJ819" s="469"/>
      <c r="DK819" s="469"/>
      <c r="DL819" s="469"/>
      <c r="DM819" s="469"/>
      <c r="DN819" s="469"/>
      <c r="DO819" s="469"/>
      <c r="DP819" s="469"/>
      <c r="DQ819" s="469"/>
      <c r="DR819" s="469"/>
      <c r="DS819" s="469"/>
      <c r="DT819" s="469"/>
      <c r="DU819" s="469"/>
      <c r="DV819" s="469"/>
      <c r="DW819" s="469"/>
      <c r="DX819" s="469"/>
      <c r="DY819" s="562"/>
      <c r="DZ819" s="7"/>
      <c r="EA819" s="7"/>
      <c r="EE819" s="27"/>
      <c r="EF819" s="27"/>
      <c r="EG819" s="27"/>
      <c r="EH819" s="27"/>
      <c r="EI819" s="27"/>
      <c r="EJ819" s="27"/>
      <c r="EK819" s="27"/>
      <c r="EL819" s="27"/>
      <c r="EM819" s="27"/>
      <c r="EN819" s="27"/>
      <c r="EO819" s="27"/>
      <c r="EP819" s="27"/>
      <c r="EQ819" s="27"/>
      <c r="ER819" s="27"/>
      <c r="ES819" s="27"/>
      <c r="ET819" s="27"/>
      <c r="EU819" s="27"/>
      <c r="EV819" s="27"/>
      <c r="EW819" s="27"/>
      <c r="EX819" s="27"/>
      <c r="EY819" s="27"/>
      <c r="EZ819" s="27"/>
      <c r="FA819" s="27"/>
      <c r="FB819" s="27"/>
      <c r="FC819" s="27"/>
      <c r="FD819" s="27"/>
      <c r="FE819" s="27"/>
      <c r="FF819" s="27"/>
      <c r="FG819" s="27"/>
      <c r="FH819" s="27"/>
      <c r="FI819" s="27"/>
      <c r="FJ819" s="27"/>
      <c r="FK819" s="27"/>
      <c r="FL819" s="27"/>
      <c r="FM819" s="27"/>
      <c r="FN819" s="27"/>
      <c r="FO819" s="27"/>
      <c r="FP819" s="27"/>
      <c r="FQ819" s="27"/>
      <c r="FR819" s="27"/>
      <c r="FS819" s="27"/>
      <c r="FT819" s="27"/>
      <c r="FU819" s="27"/>
      <c r="FV819" s="27"/>
      <c r="FW819" s="27"/>
      <c r="FX819" s="27"/>
      <c r="FY819" s="27"/>
      <c r="FZ819" s="27"/>
      <c r="GA819" s="27"/>
      <c r="GB819" s="27"/>
      <c r="GC819" s="27"/>
      <c r="GD819" s="27"/>
      <c r="GE819" s="27"/>
      <c r="GF819" s="27"/>
      <c r="GG819" s="27"/>
      <c r="GH819" s="27"/>
      <c r="GI819" s="27"/>
      <c r="GJ819" s="27"/>
      <c r="GK819" s="27"/>
      <c r="GL819" s="27"/>
      <c r="GM819" s="27"/>
      <c r="GN819" s="579"/>
    </row>
    <row r="820" spans="2:196" ht="26.15" customHeight="1">
      <c r="D820" s="7"/>
      <c r="E820" s="7"/>
      <c r="F820" s="7"/>
      <c r="G820" s="7"/>
      <c r="H820" s="7"/>
      <c r="I820" s="7"/>
      <c r="J820" s="7"/>
      <c r="K820" s="7"/>
      <c r="L820" s="7"/>
      <c r="M820" s="7"/>
      <c r="N820" s="7"/>
      <c r="O820" s="7"/>
      <c r="P820" s="7"/>
      <c r="Q820" s="7"/>
      <c r="R820" s="7"/>
      <c r="T820" s="7"/>
      <c r="U820" s="7"/>
      <c r="V820" s="7"/>
      <c r="W820" s="7"/>
      <c r="X820" s="7"/>
      <c r="Y820" s="7"/>
      <c r="Z820" s="7"/>
      <c r="AA820" s="7"/>
      <c r="AB820" s="7"/>
      <c r="AC820" s="7"/>
      <c r="AD820" s="7"/>
      <c r="AE820" s="7"/>
      <c r="AG820" s="7"/>
      <c r="AH820" s="7"/>
      <c r="AI820" s="7"/>
      <c r="AJ820" s="7"/>
      <c r="AK820" s="7"/>
      <c r="AL820" s="7"/>
      <c r="AM820" s="7"/>
      <c r="AN820" s="7"/>
      <c r="AO820" s="7"/>
      <c r="AP820" s="7"/>
      <c r="AQ820" s="7"/>
      <c r="AR820" s="7"/>
      <c r="AT820" s="7"/>
      <c r="AU820" s="7"/>
      <c r="AV820" s="7"/>
      <c r="AW820" s="7"/>
      <c r="AX820" s="7"/>
      <c r="AY820" s="7"/>
      <c r="AZ820" s="7"/>
      <c r="BA820" s="7"/>
      <c r="BB820" s="7"/>
      <c r="BC820" s="7"/>
      <c r="BD820" s="7"/>
      <c r="BE820" s="7"/>
      <c r="BF820" s="7"/>
      <c r="BG820" s="7"/>
      <c r="BH820" s="7"/>
      <c r="BI820" s="7"/>
      <c r="BJ820" s="7"/>
      <c r="BK820" s="7"/>
      <c r="BR820" s="449"/>
      <c r="BS820" s="469"/>
      <c r="BT820" s="469"/>
      <c r="BU820" s="469"/>
      <c r="BV820" s="469"/>
      <c r="BW820" s="469"/>
      <c r="BX820" s="469"/>
      <c r="BY820" s="469"/>
      <c r="BZ820" s="469"/>
      <c r="CA820" s="469"/>
      <c r="CB820" s="469"/>
      <c r="CC820" s="469"/>
      <c r="CD820" s="469"/>
      <c r="CE820" s="469"/>
      <c r="CF820" s="469"/>
      <c r="CG820" s="469"/>
      <c r="CH820" s="469"/>
      <c r="CI820" s="469"/>
      <c r="CJ820" s="469"/>
      <c r="CK820" s="469"/>
      <c r="CL820" s="469"/>
      <c r="CM820" s="469"/>
      <c r="CN820" s="469"/>
      <c r="CO820" s="469"/>
      <c r="CP820" s="485"/>
      <c r="CQ820" s="488"/>
      <c r="CR820" s="488"/>
      <c r="CS820" s="488"/>
      <c r="CT820" s="488"/>
      <c r="CU820" s="488"/>
      <c r="CV820" s="488"/>
      <c r="CW820" s="488"/>
      <c r="CX820" s="488"/>
      <c r="CY820" s="516"/>
      <c r="CZ820" s="485"/>
      <c r="DA820" s="488"/>
      <c r="DB820" s="488"/>
      <c r="DC820" s="488"/>
      <c r="DD820" s="488"/>
      <c r="DE820" s="488"/>
      <c r="DF820" s="488"/>
      <c r="DG820" s="488"/>
      <c r="DH820" s="488"/>
      <c r="DI820" s="516"/>
      <c r="DJ820" s="469"/>
      <c r="DK820" s="469"/>
      <c r="DL820" s="469"/>
      <c r="DM820" s="469"/>
      <c r="DN820" s="469"/>
      <c r="DO820" s="469"/>
      <c r="DP820" s="469"/>
      <c r="DQ820" s="469"/>
      <c r="DR820" s="469"/>
      <c r="DS820" s="469"/>
      <c r="DT820" s="469"/>
      <c r="DU820" s="469"/>
      <c r="DV820" s="469"/>
      <c r="DW820" s="469"/>
      <c r="DX820" s="469"/>
      <c r="DY820" s="562"/>
      <c r="DZ820" s="7"/>
      <c r="EA820" s="7"/>
      <c r="EE820" s="27"/>
      <c r="EF820" s="27"/>
      <c r="EG820" s="27"/>
      <c r="EH820" s="27"/>
      <c r="EI820" s="27"/>
      <c r="EJ820" s="27"/>
      <c r="EK820" s="27"/>
      <c r="EL820" s="27"/>
      <c r="EM820" s="27"/>
      <c r="EN820" s="27"/>
      <c r="EO820" s="27"/>
      <c r="EP820" s="27"/>
      <c r="EQ820" s="27"/>
      <c r="ER820" s="27"/>
      <c r="ES820" s="27"/>
      <c r="ET820" s="27"/>
      <c r="EU820" s="27"/>
      <c r="EV820" s="27"/>
      <c r="EW820" s="27"/>
      <c r="EX820" s="27"/>
      <c r="EY820" s="27"/>
      <c r="EZ820" s="27"/>
      <c r="FA820" s="27"/>
      <c r="FB820" s="27"/>
      <c r="FC820" s="27"/>
      <c r="FD820" s="27"/>
      <c r="FE820" s="27"/>
      <c r="FF820" s="27"/>
      <c r="FG820" s="27"/>
      <c r="FH820" s="27"/>
      <c r="FI820" s="27"/>
      <c r="FJ820" s="27"/>
      <c r="FK820" s="27"/>
      <c r="FL820" s="27"/>
      <c r="FM820" s="27"/>
      <c r="FN820" s="27"/>
      <c r="FO820" s="27"/>
      <c r="FP820" s="27"/>
      <c r="FQ820" s="27"/>
      <c r="FR820" s="27"/>
      <c r="FS820" s="27"/>
      <c r="FT820" s="27"/>
      <c r="FU820" s="27"/>
      <c r="FV820" s="27"/>
      <c r="FW820" s="27"/>
      <c r="FX820" s="27"/>
      <c r="FY820" s="27"/>
      <c r="FZ820" s="27"/>
      <c r="GA820" s="27"/>
      <c r="GB820" s="27"/>
      <c r="GC820" s="27"/>
      <c r="GD820" s="27"/>
      <c r="GE820" s="27"/>
      <c r="GF820" s="27"/>
      <c r="GG820" s="27"/>
      <c r="GH820" s="27"/>
      <c r="GI820" s="27"/>
      <c r="GJ820" s="27"/>
      <c r="GK820" s="27"/>
      <c r="GL820" s="27"/>
      <c r="GM820" s="27"/>
      <c r="GN820" s="579"/>
    </row>
    <row r="821" spans="2:196" ht="26.15" customHeight="1">
      <c r="B821" s="7"/>
      <c r="C821" s="7"/>
      <c r="D821" s="7"/>
      <c r="E821" s="7"/>
      <c r="F821" s="7"/>
      <c r="G821" s="7"/>
      <c r="H821" s="7"/>
      <c r="I821" s="7"/>
      <c r="J821" s="7"/>
      <c r="K821" s="7"/>
      <c r="L821" s="7"/>
      <c r="M821" s="7"/>
      <c r="N821" s="7"/>
      <c r="O821" s="7"/>
      <c r="P821" s="7"/>
      <c r="Q821" s="7"/>
      <c r="R821" s="7"/>
      <c r="S821" s="7"/>
      <c r="T821" s="7"/>
      <c r="X821" s="7"/>
      <c r="Y821" s="7"/>
      <c r="Z821" s="7"/>
      <c r="AA821" s="7"/>
      <c r="AB821" s="7"/>
      <c r="AC821" s="7"/>
      <c r="AD821" s="7"/>
      <c r="AE821" s="7"/>
      <c r="AF821" s="7"/>
      <c r="AG821" s="7"/>
      <c r="AH821" s="7"/>
      <c r="AI821" s="7"/>
      <c r="AJ821" s="7"/>
      <c r="AK821" s="7"/>
      <c r="AL821" s="7"/>
      <c r="AM821" s="7"/>
      <c r="AN821" s="7"/>
      <c r="AO821" s="7"/>
      <c r="AP821" s="7"/>
      <c r="AQ821" s="7"/>
      <c r="AR821" s="7"/>
      <c r="AS821" s="36"/>
      <c r="AT821" s="7"/>
      <c r="AU821" s="7"/>
      <c r="AV821" s="7"/>
      <c r="AW821" s="7"/>
      <c r="AX821" s="7"/>
      <c r="AY821" s="7"/>
      <c r="AZ821" s="7"/>
      <c r="BA821" s="7"/>
      <c r="BB821" s="7"/>
      <c r="BC821" s="7"/>
      <c r="BD821" s="7"/>
      <c r="BE821" s="7"/>
      <c r="BF821" s="7"/>
      <c r="BG821" s="7"/>
      <c r="BH821" s="7"/>
      <c r="BI821" s="7"/>
      <c r="BJ821" s="7"/>
      <c r="BK821" s="7"/>
      <c r="BR821" s="449"/>
      <c r="BS821" s="469"/>
      <c r="BT821" s="469"/>
      <c r="BU821" s="469"/>
      <c r="BV821" s="469"/>
      <c r="BW821" s="469"/>
      <c r="BX821" s="469"/>
      <c r="BY821" s="469"/>
      <c r="BZ821" s="469"/>
      <c r="CA821" s="469"/>
      <c r="CB821" s="469"/>
      <c r="CC821" s="469"/>
      <c r="CD821" s="469"/>
      <c r="CE821" s="469"/>
      <c r="CF821" s="469"/>
      <c r="CG821" s="469"/>
      <c r="CH821" s="469"/>
      <c r="CI821" s="469"/>
      <c r="CJ821" s="469"/>
      <c r="CK821" s="469"/>
      <c r="CL821" s="469"/>
      <c r="CM821" s="469"/>
      <c r="CN821" s="469"/>
      <c r="CO821" s="469"/>
      <c r="CP821" s="485"/>
      <c r="CQ821" s="488"/>
      <c r="CR821" s="488"/>
      <c r="CS821" s="488"/>
      <c r="CT821" s="488"/>
      <c r="CU821" s="488"/>
      <c r="CV821" s="488"/>
      <c r="CW821" s="488"/>
      <c r="CX821" s="488"/>
      <c r="CY821" s="516"/>
      <c r="CZ821" s="485"/>
      <c r="DA821" s="488"/>
      <c r="DB821" s="488"/>
      <c r="DC821" s="488"/>
      <c r="DD821" s="488"/>
      <c r="DE821" s="488"/>
      <c r="DF821" s="488"/>
      <c r="DG821" s="488"/>
      <c r="DH821" s="488"/>
      <c r="DI821" s="516"/>
      <c r="DJ821" s="469"/>
      <c r="DK821" s="469"/>
      <c r="DL821" s="469"/>
      <c r="DM821" s="469"/>
      <c r="DN821" s="469"/>
      <c r="DO821" s="469"/>
      <c r="DP821" s="469"/>
      <c r="DQ821" s="469"/>
      <c r="DR821" s="469"/>
      <c r="DS821" s="469"/>
      <c r="DT821" s="469"/>
      <c r="DU821" s="469"/>
      <c r="DV821" s="469"/>
      <c r="DW821" s="469"/>
      <c r="DX821" s="469"/>
      <c r="DY821" s="562"/>
      <c r="DZ821" s="7"/>
      <c r="EA821" s="7"/>
      <c r="EE821" s="27"/>
      <c r="EF821" s="27"/>
      <c r="EG821" s="27"/>
      <c r="EH821" s="27"/>
      <c r="EI821" s="27"/>
      <c r="EJ821" s="27"/>
      <c r="EK821" s="27"/>
      <c r="EL821" s="27"/>
      <c r="EM821" s="27"/>
      <c r="EN821" s="27"/>
      <c r="EO821" s="27"/>
      <c r="EP821" s="27"/>
      <c r="EQ821" s="27"/>
      <c r="ER821" s="27"/>
      <c r="ES821" s="27"/>
      <c r="ET821" s="27"/>
      <c r="EU821" s="27"/>
      <c r="EV821" s="27"/>
      <c r="EW821" s="27"/>
      <c r="EX821" s="27"/>
      <c r="EY821" s="27"/>
      <c r="EZ821" s="27"/>
      <c r="FA821" s="27"/>
      <c r="FB821" s="27"/>
      <c r="FC821" s="27"/>
      <c r="FD821" s="27"/>
      <c r="FE821" s="27"/>
      <c r="FF821" s="27"/>
      <c r="FG821" s="27"/>
      <c r="FH821" s="27"/>
      <c r="FI821" s="27"/>
      <c r="FJ821" s="27"/>
      <c r="FK821" s="27"/>
      <c r="FL821" s="27"/>
      <c r="FM821" s="27"/>
      <c r="FN821" s="27"/>
      <c r="FO821" s="27"/>
      <c r="FP821" s="27"/>
      <c r="FQ821" s="27"/>
      <c r="FR821" s="27"/>
      <c r="FS821" s="27"/>
      <c r="FT821" s="27"/>
      <c r="FU821" s="27"/>
      <c r="FV821" s="27"/>
      <c r="FW821" s="27"/>
      <c r="FX821" s="27"/>
      <c r="FY821" s="27"/>
      <c r="FZ821" s="27"/>
      <c r="GA821" s="27"/>
      <c r="GB821" s="27"/>
      <c r="GC821" s="27"/>
      <c r="GD821" s="27"/>
      <c r="GE821" s="27"/>
      <c r="GF821" s="27"/>
      <c r="GG821" s="27"/>
      <c r="GH821" s="27"/>
      <c r="GI821" s="27"/>
      <c r="GJ821" s="27"/>
      <c r="GK821" s="27"/>
      <c r="GL821" s="27"/>
      <c r="GM821" s="27"/>
      <c r="GN821" s="579"/>
    </row>
    <row r="822" spans="2:196" ht="26.15" customHeight="1">
      <c r="B822" s="7"/>
      <c r="C822" s="7"/>
      <c r="D822" s="7"/>
      <c r="E822" s="7"/>
      <c r="F822" s="7"/>
      <c r="G822" s="7"/>
      <c r="H822" s="7"/>
      <c r="I822" s="7"/>
      <c r="J822" s="7"/>
      <c r="K822" s="7"/>
      <c r="L822" s="7"/>
      <c r="M822" s="7"/>
      <c r="N822" s="7"/>
      <c r="O822" s="7"/>
      <c r="P822" s="7"/>
      <c r="Q822" s="7"/>
      <c r="R822" s="7"/>
      <c r="S822" s="7"/>
      <c r="T822" s="7"/>
      <c r="X822" s="7"/>
      <c r="Y822" s="7"/>
      <c r="Z822" s="7"/>
      <c r="AA822" s="7"/>
      <c r="AB822" s="7"/>
      <c r="AC822" s="7"/>
      <c r="AD822" s="7"/>
      <c r="AE822" s="7"/>
      <c r="AF822" s="7"/>
      <c r="AG822" s="7"/>
      <c r="AH822" s="7"/>
      <c r="AI822" s="7"/>
      <c r="AJ822" s="7"/>
      <c r="AK822" s="7"/>
      <c r="AL822" s="7"/>
      <c r="AM822" s="7"/>
      <c r="AN822" s="7"/>
      <c r="AO822" s="7"/>
      <c r="AP822" s="7"/>
      <c r="AQ822" s="7"/>
      <c r="AR822" s="7"/>
      <c r="AS822" s="7"/>
      <c r="AT822" s="7"/>
      <c r="AU822" s="7"/>
      <c r="AV822" s="7"/>
      <c r="AW822" s="7"/>
      <c r="AX822" s="7"/>
      <c r="AY822" s="7"/>
      <c r="AZ822" s="7"/>
      <c r="BA822" s="7"/>
      <c r="BB822" s="7"/>
      <c r="BC822" s="7"/>
      <c r="BD822" s="7"/>
      <c r="BE822" s="7"/>
      <c r="BF822" s="7"/>
      <c r="BG822" s="7"/>
      <c r="BH822" s="7"/>
      <c r="BI822" s="7"/>
      <c r="BJ822" s="7"/>
      <c r="BK822" s="7"/>
      <c r="BR822" s="449"/>
      <c r="BS822" s="469"/>
      <c r="BT822" s="469"/>
      <c r="BU822" s="469"/>
      <c r="BV822" s="469"/>
      <c r="BW822" s="469"/>
      <c r="BX822" s="469"/>
      <c r="BY822" s="469"/>
      <c r="BZ822" s="469"/>
      <c r="CA822" s="469"/>
      <c r="CB822" s="469"/>
      <c r="CC822" s="469"/>
      <c r="CD822" s="469"/>
      <c r="CE822" s="469"/>
      <c r="CF822" s="469"/>
      <c r="CG822" s="469"/>
      <c r="CH822" s="469"/>
      <c r="CI822" s="469"/>
      <c r="CJ822" s="469"/>
      <c r="CK822" s="469"/>
      <c r="CL822" s="469"/>
      <c r="CM822" s="469"/>
      <c r="CN822" s="469"/>
      <c r="CO822" s="469"/>
      <c r="CP822" s="485"/>
      <c r="CQ822" s="488"/>
      <c r="CR822" s="488"/>
      <c r="CS822" s="488"/>
      <c r="CT822" s="488"/>
      <c r="CU822" s="488"/>
      <c r="CV822" s="488"/>
      <c r="CW822" s="488"/>
      <c r="CX822" s="488"/>
      <c r="CY822" s="516"/>
      <c r="CZ822" s="485"/>
      <c r="DA822" s="488"/>
      <c r="DB822" s="488"/>
      <c r="DC822" s="488"/>
      <c r="DD822" s="488"/>
      <c r="DE822" s="488"/>
      <c r="DF822" s="488"/>
      <c r="DG822" s="488"/>
      <c r="DH822" s="488"/>
      <c r="DI822" s="516"/>
      <c r="DJ822" s="469"/>
      <c r="DK822" s="469"/>
      <c r="DL822" s="469"/>
      <c r="DM822" s="469"/>
      <c r="DN822" s="469"/>
      <c r="DO822" s="469"/>
      <c r="DP822" s="469"/>
      <c r="DQ822" s="469"/>
      <c r="DR822" s="469"/>
      <c r="DS822" s="469"/>
      <c r="DT822" s="469"/>
      <c r="DU822" s="469"/>
      <c r="DV822" s="469"/>
      <c r="DW822" s="469"/>
      <c r="DX822" s="469"/>
      <c r="DY822" s="562"/>
      <c r="DZ822" s="7"/>
      <c r="EA822" s="7"/>
      <c r="EE822" s="27"/>
      <c r="EF822" s="27"/>
      <c r="EG822" s="27"/>
      <c r="EH822" s="27"/>
      <c r="EI822" s="27"/>
      <c r="EJ822" s="27"/>
      <c r="EK822" s="27"/>
      <c r="EL822" s="27"/>
      <c r="EM822" s="27"/>
      <c r="EN822" s="27"/>
      <c r="EO822" s="27"/>
      <c r="EP822" s="27"/>
      <c r="EQ822" s="27"/>
      <c r="ER822" s="27"/>
      <c r="ES822" s="27"/>
      <c r="ET822" s="27"/>
      <c r="EU822" s="27"/>
      <c r="EV822" s="27"/>
      <c r="EW822" s="27"/>
      <c r="EX822" s="27"/>
      <c r="EY822" s="27"/>
      <c r="EZ822" s="27"/>
      <c r="FA822" s="27"/>
      <c r="FB822" s="27"/>
      <c r="FC822" s="27"/>
      <c r="FD822" s="27"/>
      <c r="FE822" s="27"/>
      <c r="FF822" s="27"/>
      <c r="FG822" s="27"/>
      <c r="FH822" s="27"/>
      <c r="FI822" s="27"/>
      <c r="FJ822" s="27"/>
      <c r="FK822" s="27"/>
      <c r="FL822" s="27"/>
      <c r="FM822" s="27"/>
      <c r="FN822" s="27"/>
      <c r="FO822" s="27"/>
      <c r="FP822" s="27"/>
      <c r="FQ822" s="27"/>
      <c r="FR822" s="27"/>
      <c r="FS822" s="27"/>
      <c r="FT822" s="27"/>
      <c r="FU822" s="27"/>
      <c r="FV822" s="27"/>
      <c r="FW822" s="27"/>
      <c r="FX822" s="27"/>
      <c r="FY822" s="27"/>
      <c r="FZ822" s="27"/>
      <c r="GA822" s="27"/>
      <c r="GB822" s="27"/>
      <c r="GC822" s="27"/>
      <c r="GD822" s="27"/>
      <c r="GE822" s="27"/>
      <c r="GF822" s="27"/>
      <c r="GG822" s="27"/>
      <c r="GH822" s="27"/>
      <c r="GI822" s="27"/>
      <c r="GJ822" s="27"/>
      <c r="GK822" s="27"/>
      <c r="GL822" s="27"/>
      <c r="GM822" s="27"/>
      <c r="GN822" s="579"/>
    </row>
    <row r="823" spans="2:196" ht="26.15" customHeight="1">
      <c r="B823" s="7"/>
      <c r="C823" s="7"/>
      <c r="D823" s="7"/>
      <c r="E823" s="7"/>
      <c r="F823" s="7"/>
      <c r="G823" s="7"/>
      <c r="H823" s="7"/>
      <c r="I823" s="7"/>
      <c r="J823" s="7"/>
      <c r="K823" s="7"/>
      <c r="L823" s="7"/>
      <c r="M823" s="7"/>
      <c r="N823" s="7"/>
      <c r="O823" s="7"/>
      <c r="P823" s="7"/>
      <c r="Q823" s="7"/>
      <c r="R823" s="7"/>
      <c r="S823" s="7"/>
      <c r="T823" s="7"/>
      <c r="X823" s="7"/>
      <c r="Y823" s="7"/>
      <c r="Z823" s="7"/>
      <c r="AA823" s="7"/>
      <c r="AB823" s="7"/>
      <c r="AC823" s="7"/>
      <c r="AD823" s="7"/>
      <c r="AE823" s="7"/>
      <c r="AF823" s="7"/>
      <c r="AG823" s="7"/>
      <c r="AH823" s="7"/>
      <c r="AI823" s="7"/>
      <c r="AJ823" s="7"/>
      <c r="AK823" s="7"/>
      <c r="AL823" s="7"/>
      <c r="AM823" s="7"/>
      <c r="AN823" s="7"/>
      <c r="AO823" s="7"/>
      <c r="AP823" s="7"/>
      <c r="AQ823" s="7"/>
      <c r="AR823" s="7"/>
      <c r="AS823" s="7"/>
      <c r="AT823" s="7"/>
      <c r="AU823" s="7"/>
      <c r="AV823" s="7"/>
      <c r="AW823" s="7"/>
      <c r="AX823" s="7"/>
      <c r="AY823" s="7"/>
      <c r="AZ823" s="7"/>
      <c r="BA823" s="7"/>
      <c r="BB823" s="7"/>
      <c r="BC823" s="7"/>
      <c r="BD823" s="7"/>
      <c r="BE823" s="7"/>
      <c r="BF823" s="7"/>
      <c r="BG823" s="7"/>
      <c r="BH823" s="7"/>
      <c r="BI823" s="7"/>
      <c r="BJ823" s="7"/>
      <c r="BK823" s="7"/>
      <c r="BR823" s="449"/>
      <c r="BS823" s="469"/>
      <c r="BT823" s="469"/>
      <c r="BU823" s="469"/>
      <c r="BV823" s="469"/>
      <c r="BW823" s="469"/>
      <c r="BX823" s="469"/>
      <c r="BY823" s="469"/>
      <c r="BZ823" s="469"/>
      <c r="CA823" s="469"/>
      <c r="CB823" s="469"/>
      <c r="CC823" s="469"/>
      <c r="CD823" s="469"/>
      <c r="CE823" s="469"/>
      <c r="CF823" s="469"/>
      <c r="CG823" s="469"/>
      <c r="CH823" s="469"/>
      <c r="CI823" s="469"/>
      <c r="CJ823" s="469"/>
      <c r="CK823" s="469"/>
      <c r="CL823" s="469"/>
      <c r="CM823" s="469"/>
      <c r="CN823" s="469"/>
      <c r="CO823" s="469"/>
      <c r="CP823" s="485"/>
      <c r="CQ823" s="488"/>
      <c r="CR823" s="488"/>
      <c r="CS823" s="488"/>
      <c r="CT823" s="488"/>
      <c r="CU823" s="488"/>
      <c r="CV823" s="488"/>
      <c r="CW823" s="488"/>
      <c r="CX823" s="488"/>
      <c r="CY823" s="516"/>
      <c r="CZ823" s="485"/>
      <c r="DA823" s="488"/>
      <c r="DB823" s="488"/>
      <c r="DC823" s="488"/>
      <c r="DD823" s="488"/>
      <c r="DE823" s="488"/>
      <c r="DF823" s="488"/>
      <c r="DG823" s="488"/>
      <c r="DH823" s="488"/>
      <c r="DI823" s="516"/>
      <c r="DJ823" s="469"/>
      <c r="DK823" s="469"/>
      <c r="DL823" s="469"/>
      <c r="DM823" s="469"/>
      <c r="DN823" s="469"/>
      <c r="DO823" s="469"/>
      <c r="DP823" s="469"/>
      <c r="DQ823" s="469"/>
      <c r="DR823" s="469"/>
      <c r="DS823" s="469"/>
      <c r="DT823" s="469"/>
      <c r="DU823" s="469"/>
      <c r="DV823" s="469"/>
      <c r="DW823" s="469"/>
      <c r="DX823" s="469"/>
      <c r="DY823" s="562"/>
      <c r="DZ823" s="7"/>
      <c r="EA823" s="7"/>
      <c r="EE823" s="27"/>
      <c r="EF823" s="27"/>
      <c r="EG823" s="27"/>
      <c r="EH823" s="27"/>
      <c r="EI823" s="27"/>
      <c r="EJ823" s="27"/>
      <c r="EK823" s="27"/>
      <c r="EL823" s="27"/>
      <c r="EM823" s="27"/>
      <c r="EN823" s="27"/>
      <c r="EO823" s="27"/>
      <c r="EP823" s="27"/>
      <c r="EQ823" s="27"/>
      <c r="ER823" s="27"/>
      <c r="ES823" s="27"/>
      <c r="ET823" s="27"/>
      <c r="EU823" s="27"/>
      <c r="EV823" s="27"/>
      <c r="EW823" s="27"/>
      <c r="EX823" s="27"/>
      <c r="EY823" s="27"/>
      <c r="EZ823" s="27"/>
      <c r="FA823" s="27"/>
      <c r="FB823" s="27"/>
      <c r="FC823" s="27"/>
      <c r="FD823" s="27"/>
      <c r="FE823" s="27"/>
      <c r="FF823" s="27"/>
      <c r="FG823" s="27"/>
      <c r="FH823" s="27"/>
      <c r="FI823" s="27"/>
      <c r="FJ823" s="27"/>
      <c r="FK823" s="27"/>
      <c r="FL823" s="27"/>
      <c r="FM823" s="27"/>
      <c r="FN823" s="27"/>
      <c r="FO823" s="27"/>
      <c r="FP823" s="27"/>
      <c r="FQ823" s="27"/>
      <c r="FR823" s="27"/>
      <c r="FS823" s="27"/>
      <c r="FT823" s="27"/>
      <c r="FU823" s="27"/>
      <c r="FV823" s="27"/>
      <c r="FW823" s="27"/>
      <c r="FX823" s="27"/>
      <c r="FY823" s="27"/>
      <c r="FZ823" s="27"/>
      <c r="GA823" s="27"/>
      <c r="GB823" s="27"/>
      <c r="GC823" s="27"/>
      <c r="GD823" s="27"/>
      <c r="GE823" s="27"/>
      <c r="GF823" s="27"/>
      <c r="GG823" s="27"/>
      <c r="GH823" s="27"/>
      <c r="GI823" s="27"/>
      <c r="GJ823" s="27"/>
      <c r="GK823" s="27"/>
      <c r="GL823" s="27"/>
      <c r="GM823" s="27"/>
      <c r="GN823" s="579"/>
    </row>
    <row r="824" spans="2:196" ht="26.15" customHeight="1">
      <c r="B824" s="7"/>
      <c r="C824" s="7"/>
      <c r="D824" s="7"/>
      <c r="E824" s="7"/>
      <c r="F824" s="7"/>
      <c r="G824" s="7"/>
      <c r="H824" s="7"/>
      <c r="I824" s="7"/>
      <c r="J824" s="7"/>
      <c r="K824" s="7"/>
      <c r="L824" s="7"/>
      <c r="M824" s="7"/>
      <c r="N824" s="7"/>
      <c r="O824" s="7"/>
      <c r="P824" s="7"/>
      <c r="Q824" s="7"/>
      <c r="R824" s="7"/>
      <c r="S824" s="7"/>
      <c r="T824" s="7"/>
      <c r="X824" s="7"/>
      <c r="Y824" s="7"/>
      <c r="Z824" s="7"/>
      <c r="AA824" s="7"/>
      <c r="AB824" s="7"/>
      <c r="AC824" s="7"/>
      <c r="AD824" s="7"/>
      <c r="AE824" s="7"/>
      <c r="AF824" s="7"/>
      <c r="AG824" s="7"/>
      <c r="AH824" s="7"/>
      <c r="AI824" s="7"/>
      <c r="AJ824" s="7"/>
      <c r="AK824" s="7"/>
      <c r="AL824" s="7"/>
      <c r="AM824" s="7"/>
      <c r="AN824" s="7"/>
      <c r="AO824" s="7"/>
      <c r="AP824" s="7"/>
      <c r="AQ824" s="7"/>
      <c r="AR824" s="7"/>
      <c r="AS824" s="7"/>
      <c r="AT824" s="7"/>
      <c r="AU824" s="7"/>
      <c r="AV824" s="7"/>
      <c r="AW824" s="7"/>
      <c r="AX824" s="7"/>
      <c r="AY824" s="7"/>
      <c r="AZ824" s="7"/>
      <c r="BA824" s="7"/>
      <c r="BB824" s="7"/>
      <c r="BC824" s="7"/>
      <c r="BD824" s="7"/>
      <c r="BE824" s="7"/>
      <c r="BF824" s="7"/>
      <c r="BG824" s="7"/>
      <c r="BH824" s="7"/>
      <c r="BI824" s="7"/>
      <c r="BJ824" s="7"/>
      <c r="BK824" s="7"/>
      <c r="BR824" s="449"/>
      <c r="BS824" s="469"/>
      <c r="BT824" s="469"/>
      <c r="BU824" s="469"/>
      <c r="BV824" s="469"/>
      <c r="BW824" s="469"/>
      <c r="BX824" s="469"/>
      <c r="BY824" s="469"/>
      <c r="BZ824" s="469"/>
      <c r="CA824" s="469"/>
      <c r="CB824" s="469"/>
      <c r="CC824" s="469"/>
      <c r="CD824" s="469"/>
      <c r="CE824" s="469"/>
      <c r="CF824" s="469"/>
      <c r="CG824" s="469"/>
      <c r="CH824" s="469"/>
      <c r="CI824" s="469"/>
      <c r="CJ824" s="469"/>
      <c r="CK824" s="469"/>
      <c r="CL824" s="469"/>
      <c r="CM824" s="469"/>
      <c r="CN824" s="469"/>
      <c r="CO824" s="469"/>
      <c r="CP824" s="485"/>
      <c r="CQ824" s="488"/>
      <c r="CR824" s="488"/>
      <c r="CS824" s="488"/>
      <c r="CT824" s="488"/>
      <c r="CU824" s="488"/>
      <c r="CV824" s="488"/>
      <c r="CW824" s="488"/>
      <c r="CX824" s="488"/>
      <c r="CY824" s="516"/>
      <c r="CZ824" s="485"/>
      <c r="DA824" s="488"/>
      <c r="DB824" s="488"/>
      <c r="DC824" s="488"/>
      <c r="DD824" s="488"/>
      <c r="DE824" s="488"/>
      <c r="DF824" s="488"/>
      <c r="DG824" s="488"/>
      <c r="DH824" s="488"/>
      <c r="DI824" s="516"/>
      <c r="DJ824" s="469"/>
      <c r="DK824" s="469"/>
      <c r="DL824" s="469"/>
      <c r="DM824" s="469"/>
      <c r="DN824" s="469"/>
      <c r="DO824" s="469"/>
      <c r="DP824" s="469"/>
      <c r="DQ824" s="469"/>
      <c r="DR824" s="469"/>
      <c r="DS824" s="469"/>
      <c r="DT824" s="469"/>
      <c r="DU824" s="469"/>
      <c r="DV824" s="469"/>
      <c r="DW824" s="469"/>
      <c r="DX824" s="469"/>
      <c r="DY824" s="562"/>
      <c r="DZ824" s="7"/>
      <c r="EA824" s="7"/>
      <c r="EE824" s="27"/>
      <c r="EF824" s="27"/>
      <c r="EG824" s="27"/>
      <c r="EH824" s="27"/>
      <c r="EI824" s="27"/>
      <c r="EJ824" s="27"/>
      <c r="EK824" s="27"/>
      <c r="EL824" s="27"/>
      <c r="EM824" s="27"/>
      <c r="EN824" s="27"/>
      <c r="EO824" s="27"/>
      <c r="EP824" s="27"/>
      <c r="EQ824" s="27"/>
      <c r="ER824" s="27"/>
      <c r="ES824" s="27"/>
      <c r="ET824" s="27"/>
      <c r="EU824" s="27"/>
      <c r="EV824" s="27"/>
      <c r="EW824" s="27"/>
      <c r="EX824" s="27"/>
      <c r="EY824" s="27"/>
      <c r="EZ824" s="27"/>
      <c r="FA824" s="27"/>
      <c r="FB824" s="27"/>
      <c r="FC824" s="27"/>
      <c r="FD824" s="27"/>
      <c r="FE824" s="27"/>
      <c r="FF824" s="27"/>
      <c r="FG824" s="27"/>
      <c r="FH824" s="27"/>
      <c r="FI824" s="27"/>
      <c r="FJ824" s="27"/>
      <c r="FK824" s="27"/>
      <c r="FL824" s="27"/>
      <c r="FM824" s="27"/>
      <c r="FN824" s="27"/>
      <c r="FO824" s="27"/>
      <c r="FP824" s="27"/>
      <c r="FQ824" s="27"/>
      <c r="FR824" s="27"/>
      <c r="FS824" s="27"/>
      <c r="FT824" s="27"/>
      <c r="FU824" s="27"/>
      <c r="FV824" s="27"/>
      <c r="FW824" s="27"/>
      <c r="FX824" s="27"/>
      <c r="FY824" s="27"/>
      <c r="FZ824" s="27"/>
      <c r="GA824" s="27"/>
      <c r="GB824" s="27"/>
      <c r="GC824" s="27"/>
      <c r="GD824" s="27"/>
      <c r="GE824" s="27"/>
      <c r="GF824" s="27"/>
      <c r="GG824" s="27"/>
      <c r="GH824" s="27"/>
      <c r="GI824" s="27"/>
      <c r="GJ824" s="27"/>
      <c r="GK824" s="27"/>
      <c r="GL824" s="27"/>
      <c r="GM824" s="27"/>
      <c r="GN824" s="579"/>
    </row>
    <row r="825" spans="2:196" ht="26.15" customHeight="1">
      <c r="B825" s="7"/>
      <c r="C825" s="7"/>
      <c r="D825" s="7"/>
      <c r="E825" s="7"/>
      <c r="F825" s="7"/>
      <c r="G825" s="7"/>
      <c r="H825" s="7"/>
      <c r="I825" s="7"/>
      <c r="J825" s="7"/>
      <c r="K825" s="7"/>
      <c r="L825" s="7"/>
      <c r="M825" s="7"/>
      <c r="N825" s="7"/>
      <c r="O825" s="7"/>
      <c r="P825" s="7"/>
      <c r="Q825" s="7"/>
      <c r="R825" s="7"/>
      <c r="S825" s="7"/>
      <c r="T825" s="7"/>
      <c r="X825" s="7"/>
      <c r="Y825" s="7"/>
      <c r="Z825" s="7"/>
      <c r="AA825" s="7"/>
      <c r="AB825" s="7"/>
      <c r="AC825" s="7"/>
      <c r="AD825" s="7"/>
      <c r="AE825" s="7"/>
      <c r="AF825" s="7"/>
      <c r="AG825" s="7"/>
      <c r="AH825" s="7"/>
      <c r="AI825" s="7"/>
      <c r="AJ825" s="7"/>
      <c r="AK825" s="7"/>
      <c r="AL825" s="7"/>
      <c r="AM825" s="7"/>
      <c r="AN825" s="7"/>
      <c r="AO825" s="7"/>
      <c r="AP825" s="7"/>
      <c r="AQ825" s="7"/>
      <c r="AR825" s="7"/>
      <c r="AS825" s="7"/>
      <c r="AT825" s="7"/>
      <c r="AU825" s="7"/>
      <c r="AV825" s="7"/>
      <c r="AW825" s="7"/>
      <c r="AX825" s="7"/>
      <c r="AY825" s="7"/>
      <c r="AZ825" s="7"/>
      <c r="BA825" s="7"/>
      <c r="BB825" s="7"/>
      <c r="BC825" s="7"/>
      <c r="BD825" s="7"/>
      <c r="BE825" s="7"/>
      <c r="BF825" s="7"/>
      <c r="BG825" s="7"/>
      <c r="BH825" s="7"/>
      <c r="BI825" s="7"/>
      <c r="BJ825" s="7"/>
      <c r="BK825" s="7"/>
      <c r="BR825" s="449"/>
      <c r="BS825" s="469"/>
      <c r="BT825" s="469"/>
      <c r="BU825" s="469"/>
      <c r="BV825" s="469"/>
      <c r="BW825" s="469"/>
      <c r="BX825" s="469"/>
      <c r="BY825" s="469"/>
      <c r="BZ825" s="469"/>
      <c r="CA825" s="469"/>
      <c r="CB825" s="469"/>
      <c r="CC825" s="469"/>
      <c r="CD825" s="469"/>
      <c r="CE825" s="469"/>
      <c r="CF825" s="469"/>
      <c r="CG825" s="469"/>
      <c r="CH825" s="469"/>
      <c r="CI825" s="469"/>
      <c r="CJ825" s="469"/>
      <c r="CK825" s="469"/>
      <c r="CL825" s="469"/>
      <c r="CM825" s="469"/>
      <c r="CN825" s="469"/>
      <c r="CO825" s="469"/>
      <c r="CP825" s="485"/>
      <c r="CQ825" s="488"/>
      <c r="CR825" s="488"/>
      <c r="CS825" s="488"/>
      <c r="CT825" s="488"/>
      <c r="CU825" s="488"/>
      <c r="CV825" s="488"/>
      <c r="CW825" s="488"/>
      <c r="CX825" s="488"/>
      <c r="CY825" s="516"/>
      <c r="CZ825" s="485"/>
      <c r="DA825" s="488"/>
      <c r="DB825" s="488"/>
      <c r="DC825" s="488"/>
      <c r="DD825" s="488"/>
      <c r="DE825" s="488"/>
      <c r="DF825" s="488"/>
      <c r="DG825" s="488"/>
      <c r="DH825" s="488"/>
      <c r="DI825" s="516"/>
      <c r="DJ825" s="469"/>
      <c r="DK825" s="469"/>
      <c r="DL825" s="469"/>
      <c r="DM825" s="469"/>
      <c r="DN825" s="469"/>
      <c r="DO825" s="469"/>
      <c r="DP825" s="469"/>
      <c r="DQ825" s="469"/>
      <c r="DR825" s="469"/>
      <c r="DS825" s="469"/>
      <c r="DT825" s="469"/>
      <c r="DU825" s="469"/>
      <c r="DV825" s="469"/>
      <c r="DW825" s="469"/>
      <c r="DX825" s="469"/>
      <c r="DY825" s="562"/>
      <c r="DZ825" s="7"/>
      <c r="EA825" s="7"/>
      <c r="EE825" s="27"/>
      <c r="EF825" s="27"/>
      <c r="EG825" s="27"/>
      <c r="EH825" s="27"/>
      <c r="EI825" s="27"/>
      <c r="EJ825" s="27"/>
      <c r="EK825" s="27"/>
      <c r="EL825" s="27"/>
      <c r="EM825" s="27"/>
      <c r="EN825" s="27"/>
      <c r="EO825" s="27"/>
      <c r="EP825" s="27"/>
      <c r="EQ825" s="27"/>
      <c r="ER825" s="27"/>
      <c r="ES825" s="27"/>
      <c r="ET825" s="27"/>
      <c r="EU825" s="27"/>
      <c r="EV825" s="27"/>
      <c r="EW825" s="27"/>
      <c r="EX825" s="27"/>
      <c r="EY825" s="27"/>
      <c r="EZ825" s="27"/>
      <c r="FA825" s="27"/>
      <c r="FB825" s="27"/>
      <c r="FC825" s="27"/>
      <c r="FD825" s="27"/>
      <c r="FE825" s="27"/>
      <c r="FF825" s="27"/>
      <c r="FG825" s="27"/>
      <c r="FH825" s="27"/>
      <c r="FI825" s="27"/>
      <c r="FJ825" s="27"/>
      <c r="FK825" s="27"/>
      <c r="FL825" s="27"/>
      <c r="FM825" s="27"/>
      <c r="FN825" s="27"/>
      <c r="FO825" s="27"/>
      <c r="FP825" s="27"/>
      <c r="FQ825" s="27"/>
      <c r="FR825" s="27"/>
      <c r="FS825" s="27"/>
      <c r="FT825" s="27"/>
      <c r="FU825" s="27"/>
      <c r="FV825" s="27"/>
      <c r="FW825" s="27"/>
      <c r="FX825" s="27"/>
      <c r="FY825" s="27"/>
      <c r="FZ825" s="27"/>
      <c r="GA825" s="27"/>
      <c r="GB825" s="27"/>
      <c r="GC825" s="27"/>
      <c r="GD825" s="27"/>
      <c r="GE825" s="27"/>
      <c r="GF825" s="27"/>
      <c r="GG825" s="27"/>
      <c r="GH825" s="27"/>
      <c r="GI825" s="27"/>
      <c r="GJ825" s="27"/>
      <c r="GK825" s="27"/>
      <c r="GL825" s="27"/>
      <c r="GM825" s="27"/>
      <c r="GN825" s="579"/>
    </row>
    <row r="826" spans="2:196" ht="26.15" customHeight="1">
      <c r="B826" s="7"/>
      <c r="C826" s="7"/>
      <c r="D826" s="7"/>
      <c r="E826" s="7"/>
      <c r="F826" s="7"/>
      <c r="G826" s="7"/>
      <c r="H826" s="7"/>
      <c r="I826" s="7"/>
      <c r="J826" s="7"/>
      <c r="K826" s="7"/>
      <c r="L826" s="7"/>
      <c r="M826" s="7"/>
      <c r="N826" s="7"/>
      <c r="O826" s="7"/>
      <c r="P826" s="7"/>
      <c r="Q826" s="7"/>
      <c r="R826" s="7"/>
      <c r="S826" s="7"/>
      <c r="T826" s="7"/>
      <c r="X826" s="7"/>
      <c r="Y826" s="7"/>
      <c r="Z826" s="7"/>
      <c r="AA826" s="7"/>
      <c r="AB826" s="7"/>
      <c r="AC826" s="7"/>
      <c r="AD826" s="7"/>
      <c r="AE826" s="7"/>
      <c r="AF826" s="7"/>
      <c r="AG826" s="7"/>
      <c r="AH826" s="7"/>
      <c r="AI826" s="7"/>
      <c r="AJ826" s="7"/>
      <c r="AK826" s="7"/>
      <c r="AL826" s="7"/>
      <c r="AM826" s="7"/>
      <c r="AN826" s="7"/>
      <c r="AO826" s="7"/>
      <c r="AP826" s="7"/>
      <c r="AQ826" s="7"/>
      <c r="AR826" s="7"/>
      <c r="AS826" s="7"/>
      <c r="AT826" s="7"/>
      <c r="AU826" s="7"/>
      <c r="AV826" s="7"/>
      <c r="AW826" s="7"/>
      <c r="AX826" s="7"/>
      <c r="AY826" s="7"/>
      <c r="AZ826" s="7"/>
      <c r="BA826" s="7"/>
      <c r="BB826" s="7"/>
      <c r="BC826" s="7"/>
      <c r="BD826" s="7"/>
      <c r="BE826" s="7"/>
      <c r="BF826" s="7"/>
      <c r="BG826" s="7"/>
      <c r="BH826" s="7"/>
      <c r="BI826" s="7"/>
      <c r="BJ826" s="7"/>
      <c r="BK826" s="7"/>
      <c r="BR826" s="449"/>
      <c r="BS826" s="469"/>
      <c r="BT826" s="469"/>
      <c r="BU826" s="469"/>
      <c r="BV826" s="469"/>
      <c r="BW826" s="469"/>
      <c r="BX826" s="469"/>
      <c r="BY826" s="469"/>
      <c r="BZ826" s="469"/>
      <c r="CA826" s="469"/>
      <c r="CB826" s="469"/>
      <c r="CC826" s="469"/>
      <c r="CD826" s="469"/>
      <c r="CE826" s="469"/>
      <c r="CF826" s="469"/>
      <c r="CG826" s="469"/>
      <c r="CH826" s="469"/>
      <c r="CI826" s="469"/>
      <c r="CJ826" s="469"/>
      <c r="CK826" s="469"/>
      <c r="CL826" s="469"/>
      <c r="CM826" s="469"/>
      <c r="CN826" s="469"/>
      <c r="CO826" s="469"/>
      <c r="CP826" s="485"/>
      <c r="CQ826" s="488"/>
      <c r="CR826" s="488"/>
      <c r="CS826" s="488"/>
      <c r="CT826" s="488"/>
      <c r="CU826" s="488"/>
      <c r="CV826" s="488"/>
      <c r="CW826" s="488"/>
      <c r="CX826" s="488"/>
      <c r="CY826" s="516"/>
      <c r="CZ826" s="485"/>
      <c r="DA826" s="488"/>
      <c r="DB826" s="488"/>
      <c r="DC826" s="488"/>
      <c r="DD826" s="488"/>
      <c r="DE826" s="488"/>
      <c r="DF826" s="488"/>
      <c r="DG826" s="488"/>
      <c r="DH826" s="488"/>
      <c r="DI826" s="516"/>
      <c r="DJ826" s="469"/>
      <c r="DK826" s="469"/>
      <c r="DL826" s="469"/>
      <c r="DM826" s="469"/>
      <c r="DN826" s="469"/>
      <c r="DO826" s="469"/>
      <c r="DP826" s="469"/>
      <c r="DQ826" s="469"/>
      <c r="DR826" s="469"/>
      <c r="DS826" s="469"/>
      <c r="DT826" s="469"/>
      <c r="DU826" s="469"/>
      <c r="DV826" s="469"/>
      <c r="DW826" s="469"/>
      <c r="DX826" s="469"/>
      <c r="DY826" s="562"/>
      <c r="DZ826" s="7"/>
      <c r="EA826" s="7"/>
      <c r="EE826" s="27"/>
      <c r="EF826" s="27"/>
      <c r="EG826" s="27"/>
      <c r="EH826" s="27"/>
      <c r="EI826" s="27"/>
      <c r="EJ826" s="27"/>
      <c r="EK826" s="27"/>
      <c r="EL826" s="27"/>
      <c r="EM826" s="27"/>
      <c r="EN826" s="27"/>
      <c r="EO826" s="27"/>
      <c r="EP826" s="27"/>
      <c r="EQ826" s="27"/>
      <c r="ER826" s="27"/>
      <c r="ES826" s="27"/>
      <c r="ET826" s="27"/>
      <c r="EU826" s="27"/>
      <c r="EV826" s="27"/>
      <c r="EW826" s="27"/>
      <c r="EX826" s="27"/>
      <c r="EY826" s="27"/>
      <c r="EZ826" s="27"/>
      <c r="FA826" s="27"/>
      <c r="FB826" s="27"/>
      <c r="FC826" s="27"/>
      <c r="FD826" s="27"/>
      <c r="FE826" s="27"/>
      <c r="FF826" s="27"/>
      <c r="FG826" s="27"/>
      <c r="FH826" s="27"/>
      <c r="FI826" s="27"/>
      <c r="FJ826" s="27"/>
      <c r="FK826" s="27"/>
      <c r="FL826" s="27"/>
      <c r="FM826" s="27"/>
      <c r="FN826" s="27"/>
      <c r="FO826" s="27"/>
      <c r="FP826" s="27"/>
      <c r="FQ826" s="27"/>
      <c r="FR826" s="27"/>
      <c r="FS826" s="27"/>
      <c r="FT826" s="27"/>
      <c r="FU826" s="27"/>
      <c r="FV826" s="27"/>
      <c r="FW826" s="27"/>
      <c r="FX826" s="27"/>
      <c r="FY826" s="27"/>
      <c r="FZ826" s="27"/>
      <c r="GA826" s="27"/>
      <c r="GB826" s="27"/>
      <c r="GC826" s="27"/>
      <c r="GD826" s="27"/>
      <c r="GE826" s="27"/>
      <c r="GF826" s="27"/>
      <c r="GG826" s="27"/>
      <c r="GH826" s="27"/>
      <c r="GI826" s="27"/>
      <c r="GJ826" s="27"/>
      <c r="GK826" s="27"/>
      <c r="GL826" s="27"/>
      <c r="GM826" s="27"/>
      <c r="GN826" s="579"/>
    </row>
    <row r="827" spans="2:196" ht="26.15" customHeight="1">
      <c r="B827" s="7"/>
      <c r="C827" s="7"/>
      <c r="D827" s="7"/>
      <c r="E827" s="7"/>
      <c r="F827" s="7"/>
      <c r="G827" s="7"/>
      <c r="H827" s="7"/>
      <c r="I827" s="7"/>
      <c r="J827" s="7"/>
      <c r="K827" s="7"/>
      <c r="L827" s="7"/>
      <c r="M827" s="7"/>
      <c r="N827" s="7"/>
      <c r="O827" s="7"/>
      <c r="P827" s="7"/>
      <c r="Q827" s="7"/>
      <c r="R827" s="7"/>
      <c r="S827" s="7"/>
      <c r="T827" s="7"/>
      <c r="X827" s="7"/>
      <c r="Y827" s="7"/>
      <c r="Z827" s="7"/>
      <c r="AA827" s="7"/>
      <c r="AB827" s="7"/>
      <c r="AC827" s="7"/>
      <c r="AD827" s="7"/>
      <c r="AE827" s="7"/>
      <c r="AF827" s="7"/>
      <c r="AG827" s="7"/>
      <c r="AH827" s="7"/>
      <c r="AI827" s="7"/>
      <c r="AJ827" s="7"/>
      <c r="AK827" s="7"/>
      <c r="AL827" s="7"/>
      <c r="AM827" s="7"/>
      <c r="AN827" s="7"/>
      <c r="AO827" s="7"/>
      <c r="AP827" s="7"/>
      <c r="AQ827" s="7"/>
      <c r="AR827" s="7"/>
      <c r="AS827" s="7"/>
      <c r="AT827" s="7"/>
      <c r="AU827" s="7"/>
      <c r="AV827" s="7"/>
      <c r="AW827" s="7"/>
      <c r="AX827" s="7"/>
      <c r="AY827" s="7"/>
      <c r="AZ827" s="7"/>
      <c r="BA827" s="7"/>
      <c r="BB827" s="7"/>
      <c r="BC827" s="7"/>
      <c r="BD827" s="7"/>
      <c r="BE827" s="7"/>
      <c r="BF827" s="7"/>
      <c r="BG827" s="7"/>
      <c r="BH827" s="7"/>
      <c r="BI827" s="7"/>
      <c r="BJ827" s="7"/>
      <c r="BK827" s="7"/>
      <c r="BR827" s="449"/>
      <c r="BS827" s="469"/>
      <c r="BT827" s="469"/>
      <c r="BU827" s="469"/>
      <c r="BV827" s="469"/>
      <c r="BW827" s="469"/>
      <c r="BX827" s="469"/>
      <c r="BY827" s="469"/>
      <c r="BZ827" s="469"/>
      <c r="CA827" s="469"/>
      <c r="CB827" s="469"/>
      <c r="CC827" s="469"/>
      <c r="CD827" s="469"/>
      <c r="CE827" s="469"/>
      <c r="CF827" s="469"/>
      <c r="CG827" s="469"/>
      <c r="CH827" s="469"/>
      <c r="CI827" s="469"/>
      <c r="CJ827" s="469"/>
      <c r="CK827" s="469"/>
      <c r="CL827" s="469"/>
      <c r="CM827" s="469"/>
      <c r="CN827" s="469"/>
      <c r="CO827" s="469"/>
      <c r="CP827" s="485"/>
      <c r="CQ827" s="488"/>
      <c r="CR827" s="488"/>
      <c r="CS827" s="488"/>
      <c r="CT827" s="488"/>
      <c r="CU827" s="488"/>
      <c r="CV827" s="488"/>
      <c r="CW827" s="488"/>
      <c r="CX827" s="488"/>
      <c r="CY827" s="516"/>
      <c r="CZ827" s="485"/>
      <c r="DA827" s="488"/>
      <c r="DB827" s="488"/>
      <c r="DC827" s="488"/>
      <c r="DD827" s="488"/>
      <c r="DE827" s="488"/>
      <c r="DF827" s="488"/>
      <c r="DG827" s="488"/>
      <c r="DH827" s="488"/>
      <c r="DI827" s="516"/>
      <c r="DJ827" s="469"/>
      <c r="DK827" s="469"/>
      <c r="DL827" s="469"/>
      <c r="DM827" s="469"/>
      <c r="DN827" s="469"/>
      <c r="DO827" s="469"/>
      <c r="DP827" s="469"/>
      <c r="DQ827" s="469"/>
      <c r="DR827" s="469"/>
      <c r="DS827" s="469"/>
      <c r="DT827" s="469"/>
      <c r="DU827" s="469"/>
      <c r="DV827" s="469"/>
      <c r="DW827" s="469"/>
      <c r="DX827" s="469"/>
      <c r="DY827" s="562"/>
      <c r="DZ827" s="7"/>
      <c r="EA827" s="7"/>
      <c r="EE827" s="27"/>
      <c r="EF827" s="27"/>
      <c r="EG827" s="27"/>
      <c r="EH827" s="27"/>
      <c r="EI827" s="27"/>
      <c r="EJ827" s="27"/>
      <c r="EK827" s="27"/>
      <c r="EL827" s="27"/>
      <c r="EM827" s="27"/>
      <c r="EN827" s="27"/>
      <c r="EO827" s="27"/>
      <c r="EP827" s="27"/>
      <c r="EQ827" s="27"/>
      <c r="ER827" s="27"/>
      <c r="ES827" s="27"/>
      <c r="ET827" s="27"/>
      <c r="EU827" s="27"/>
      <c r="EV827" s="27"/>
      <c r="EW827" s="27"/>
      <c r="EX827" s="27"/>
      <c r="EY827" s="27"/>
      <c r="EZ827" s="27"/>
      <c r="FA827" s="27"/>
      <c r="FB827" s="27"/>
      <c r="FC827" s="27"/>
      <c r="FD827" s="27"/>
      <c r="FE827" s="27"/>
      <c r="FF827" s="27"/>
      <c r="FG827" s="27"/>
      <c r="FH827" s="27"/>
      <c r="FI827" s="27"/>
      <c r="FJ827" s="27"/>
      <c r="FK827" s="27"/>
      <c r="FL827" s="27"/>
      <c r="FM827" s="27"/>
      <c r="FN827" s="27"/>
      <c r="FO827" s="27"/>
      <c r="FP827" s="27"/>
      <c r="FQ827" s="27"/>
      <c r="FR827" s="27"/>
      <c r="FS827" s="27"/>
      <c r="FT827" s="27"/>
      <c r="FU827" s="27"/>
      <c r="FV827" s="27"/>
      <c r="FW827" s="27"/>
      <c r="FX827" s="27"/>
      <c r="FY827" s="27"/>
      <c r="FZ827" s="27"/>
      <c r="GA827" s="27"/>
      <c r="GB827" s="27"/>
      <c r="GC827" s="27"/>
      <c r="GD827" s="27"/>
      <c r="GE827" s="27"/>
      <c r="GF827" s="27"/>
      <c r="GG827" s="27"/>
      <c r="GH827" s="27"/>
      <c r="GI827" s="27"/>
      <c r="GJ827" s="27"/>
      <c r="GK827" s="27"/>
      <c r="GL827" s="27"/>
      <c r="GM827" s="27"/>
      <c r="GN827" s="579"/>
    </row>
    <row r="828" spans="2:196" ht="26.15" customHeight="1">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c r="AC828" s="7"/>
      <c r="AD828" s="7"/>
      <c r="AE828" s="7"/>
      <c r="AF828" s="7"/>
      <c r="AG828" s="7"/>
      <c r="AH828" s="7"/>
      <c r="AI828" s="7"/>
      <c r="AJ828" s="7"/>
      <c r="AK828" s="7"/>
      <c r="AL828" s="7"/>
      <c r="AM828" s="7"/>
      <c r="AN828" s="7"/>
      <c r="AO828" s="7"/>
      <c r="AP828" s="7"/>
      <c r="AQ828" s="7"/>
      <c r="AR828" s="7"/>
      <c r="AS828" s="7"/>
      <c r="AT828" s="7"/>
      <c r="AU828" s="7"/>
      <c r="AV828" s="7"/>
      <c r="AW828" s="7"/>
      <c r="AX828" s="7"/>
      <c r="AY828" s="7"/>
      <c r="AZ828" s="7"/>
      <c r="BA828" s="7"/>
      <c r="BB828" s="7"/>
      <c r="BC828" s="7"/>
      <c r="BD828" s="7"/>
      <c r="BE828" s="7"/>
      <c r="BF828" s="7"/>
      <c r="BG828" s="7"/>
      <c r="BR828" s="449"/>
      <c r="BS828" s="469"/>
      <c r="BT828" s="469"/>
      <c r="BU828" s="469"/>
      <c r="BV828" s="469"/>
      <c r="BW828" s="469"/>
      <c r="BX828" s="469"/>
      <c r="BY828" s="469"/>
      <c r="BZ828" s="469"/>
      <c r="CA828" s="469"/>
      <c r="CB828" s="469"/>
      <c r="CC828" s="469"/>
      <c r="CD828" s="469"/>
      <c r="CE828" s="469"/>
      <c r="CF828" s="469"/>
      <c r="CG828" s="469"/>
      <c r="CH828" s="469"/>
      <c r="CI828" s="469"/>
      <c r="CJ828" s="469"/>
      <c r="CK828" s="469"/>
      <c r="CL828" s="469"/>
      <c r="CM828" s="469"/>
      <c r="CN828" s="469"/>
      <c r="CO828" s="469"/>
      <c r="CP828" s="485"/>
      <c r="CQ828" s="488"/>
      <c r="CR828" s="488"/>
      <c r="CS828" s="488"/>
      <c r="CT828" s="488"/>
      <c r="CU828" s="488"/>
      <c r="CV828" s="488"/>
      <c r="CW828" s="488"/>
      <c r="CX828" s="488"/>
      <c r="CY828" s="516"/>
      <c r="CZ828" s="485"/>
      <c r="DA828" s="488"/>
      <c r="DB828" s="488"/>
      <c r="DC828" s="488"/>
      <c r="DD828" s="488"/>
      <c r="DE828" s="488"/>
      <c r="DF828" s="488"/>
      <c r="DG828" s="488"/>
      <c r="DH828" s="488"/>
      <c r="DI828" s="516"/>
      <c r="DJ828" s="469"/>
      <c r="DK828" s="469"/>
      <c r="DL828" s="469"/>
      <c r="DM828" s="469"/>
      <c r="DN828" s="469"/>
      <c r="DO828" s="469"/>
      <c r="DP828" s="469"/>
      <c r="DQ828" s="469"/>
      <c r="DR828" s="469"/>
      <c r="DS828" s="469"/>
      <c r="DT828" s="469"/>
      <c r="DU828" s="469"/>
      <c r="DV828" s="469"/>
      <c r="DW828" s="469"/>
      <c r="DX828" s="469"/>
      <c r="DY828" s="562"/>
      <c r="DZ828" s="7"/>
      <c r="EA828" s="7"/>
      <c r="EE828" s="27"/>
      <c r="EF828" s="27"/>
      <c r="EG828" s="27"/>
      <c r="EH828" s="27"/>
      <c r="EI828" s="27"/>
      <c r="EJ828" s="27"/>
      <c r="EK828" s="27"/>
      <c r="EL828" s="27"/>
      <c r="EM828" s="27"/>
      <c r="EN828" s="27"/>
      <c r="EO828" s="27"/>
      <c r="EP828" s="27"/>
      <c r="EQ828" s="27"/>
      <c r="ER828" s="27"/>
      <c r="ES828" s="27"/>
      <c r="ET828" s="27"/>
      <c r="EU828" s="27"/>
      <c r="EV828" s="27"/>
      <c r="EW828" s="27"/>
      <c r="EX828" s="27"/>
      <c r="EY828" s="27"/>
      <c r="EZ828" s="27"/>
      <c r="FA828" s="27"/>
      <c r="FB828" s="27"/>
      <c r="FC828" s="27"/>
      <c r="FD828" s="27"/>
      <c r="FE828" s="27"/>
      <c r="FF828" s="27"/>
      <c r="FG828" s="27"/>
      <c r="FH828" s="27"/>
      <c r="FI828" s="27"/>
      <c r="FJ828" s="27"/>
      <c r="FK828" s="27"/>
      <c r="FL828" s="27"/>
      <c r="FM828" s="27"/>
      <c r="FN828" s="27"/>
      <c r="FO828" s="27"/>
      <c r="FP828" s="27"/>
      <c r="FQ828" s="27"/>
      <c r="FR828" s="27"/>
      <c r="FS828" s="27"/>
      <c r="FT828" s="27"/>
      <c r="FU828" s="27"/>
      <c r="FV828" s="27"/>
      <c r="FW828" s="27"/>
      <c r="FX828" s="27"/>
      <c r="FY828" s="27"/>
      <c r="FZ828" s="27"/>
      <c r="GA828" s="27"/>
      <c r="GB828" s="27"/>
      <c r="GC828" s="27"/>
      <c r="GD828" s="27"/>
      <c r="GE828" s="27"/>
      <c r="GF828" s="27"/>
      <c r="GG828" s="27"/>
      <c r="GH828" s="27"/>
      <c r="GI828" s="27"/>
      <c r="GJ828" s="27"/>
      <c r="GK828" s="27"/>
      <c r="GL828" s="27"/>
      <c r="GM828" s="27"/>
      <c r="GN828" s="579"/>
    </row>
    <row r="829" spans="2:196" ht="26.15" customHeight="1">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c r="AC829" s="7"/>
      <c r="AD829" s="7"/>
      <c r="AE829" s="7"/>
      <c r="AF829" s="7"/>
      <c r="AG829" s="7"/>
      <c r="AH829" s="7"/>
      <c r="AI829" s="7"/>
      <c r="AJ829" s="7"/>
      <c r="AK829" s="7"/>
      <c r="AL829" s="7"/>
      <c r="AM829" s="7"/>
      <c r="AN829" s="7"/>
      <c r="AO829" s="7"/>
      <c r="AP829" s="7"/>
      <c r="AQ829" s="7"/>
      <c r="AR829" s="7"/>
      <c r="AS829" s="7"/>
      <c r="AT829" s="7"/>
      <c r="AU829" s="7"/>
      <c r="AV829" s="7"/>
      <c r="AW829" s="7"/>
      <c r="AX829" s="7"/>
      <c r="AY829" s="7"/>
      <c r="AZ829" s="7"/>
      <c r="BA829" s="7"/>
      <c r="BB829" s="7"/>
      <c r="BC829" s="7"/>
      <c r="BD829" s="7"/>
      <c r="BE829" s="7"/>
      <c r="BF829" s="7"/>
      <c r="BG829" s="7"/>
      <c r="BH829" s="7"/>
      <c r="BI829" s="7"/>
      <c r="BJ829" s="7"/>
      <c r="BK829" s="7"/>
      <c r="BR829" s="449"/>
      <c r="BS829" s="469"/>
      <c r="BT829" s="469"/>
      <c r="BU829" s="469"/>
      <c r="BV829" s="469"/>
      <c r="BW829" s="469"/>
      <c r="BX829" s="469"/>
      <c r="BY829" s="469"/>
      <c r="BZ829" s="469"/>
      <c r="CA829" s="469"/>
      <c r="CB829" s="469"/>
      <c r="CC829" s="469"/>
      <c r="CD829" s="469"/>
      <c r="CE829" s="469"/>
      <c r="CF829" s="469"/>
      <c r="CG829" s="469"/>
      <c r="CH829" s="469"/>
      <c r="CI829" s="469"/>
      <c r="CJ829" s="469"/>
      <c r="CK829" s="469"/>
      <c r="CL829" s="469"/>
      <c r="CM829" s="469"/>
      <c r="CN829" s="469"/>
      <c r="CO829" s="469"/>
      <c r="CP829" s="485"/>
      <c r="CQ829" s="488"/>
      <c r="CR829" s="488"/>
      <c r="CS829" s="488"/>
      <c r="CT829" s="488"/>
      <c r="CU829" s="488"/>
      <c r="CV829" s="488"/>
      <c r="CW829" s="488"/>
      <c r="CX829" s="488"/>
      <c r="CY829" s="516"/>
      <c r="CZ829" s="485"/>
      <c r="DA829" s="488"/>
      <c r="DB829" s="488"/>
      <c r="DC829" s="488"/>
      <c r="DD829" s="488"/>
      <c r="DE829" s="488"/>
      <c r="DF829" s="488"/>
      <c r="DG829" s="488"/>
      <c r="DH829" s="488"/>
      <c r="DI829" s="516"/>
      <c r="DJ829" s="469"/>
      <c r="DK829" s="469"/>
      <c r="DL829" s="469"/>
      <c r="DM829" s="469"/>
      <c r="DN829" s="469"/>
      <c r="DO829" s="469"/>
      <c r="DP829" s="469"/>
      <c r="DQ829" s="469"/>
      <c r="DR829" s="469"/>
      <c r="DS829" s="469"/>
      <c r="DT829" s="469"/>
      <c r="DU829" s="469"/>
      <c r="DV829" s="469"/>
      <c r="DW829" s="469"/>
      <c r="DX829" s="469"/>
      <c r="DY829" s="562"/>
      <c r="DZ829" s="7"/>
      <c r="EA829" s="7"/>
      <c r="EE829" s="27"/>
      <c r="EF829" s="27"/>
      <c r="EG829" s="27"/>
      <c r="EH829" s="27"/>
      <c r="EI829" s="27"/>
      <c r="EJ829" s="27"/>
      <c r="EK829" s="27"/>
      <c r="EL829" s="27"/>
      <c r="EM829" s="27"/>
      <c r="EN829" s="27"/>
      <c r="EO829" s="27"/>
      <c r="EP829" s="27"/>
      <c r="EQ829" s="27"/>
      <c r="ER829" s="27"/>
      <c r="ES829" s="27"/>
      <c r="ET829" s="27"/>
      <c r="EU829" s="27"/>
      <c r="EV829" s="27"/>
      <c r="EW829" s="27"/>
      <c r="EX829" s="27"/>
      <c r="EY829" s="27"/>
      <c r="EZ829" s="27"/>
      <c r="FA829" s="27"/>
      <c r="FB829" s="27"/>
      <c r="FC829" s="27"/>
      <c r="FD829" s="27"/>
      <c r="FE829" s="27"/>
      <c r="FF829" s="27"/>
      <c r="FG829" s="27"/>
      <c r="FH829" s="27"/>
      <c r="FI829" s="27"/>
      <c r="FJ829" s="27"/>
      <c r="FK829" s="27"/>
      <c r="FL829" s="27"/>
      <c r="FM829" s="27"/>
      <c r="FN829" s="27"/>
      <c r="FO829" s="27"/>
      <c r="FP829" s="27"/>
      <c r="FQ829" s="27"/>
      <c r="FR829" s="27"/>
      <c r="FS829" s="27"/>
      <c r="FT829" s="27"/>
      <c r="FU829" s="27"/>
      <c r="FV829" s="27"/>
      <c r="FW829" s="27"/>
      <c r="FX829" s="27"/>
      <c r="FY829" s="27"/>
      <c r="FZ829" s="27"/>
      <c r="GA829" s="27"/>
      <c r="GB829" s="27"/>
      <c r="GC829" s="27"/>
      <c r="GD829" s="27"/>
      <c r="GE829" s="27"/>
      <c r="GF829" s="27"/>
      <c r="GG829" s="27"/>
      <c r="GH829" s="27"/>
      <c r="GI829" s="27"/>
      <c r="GJ829" s="27"/>
      <c r="GK829" s="27"/>
      <c r="GL829" s="27"/>
      <c r="GM829" s="27"/>
      <c r="GN829" s="579"/>
    </row>
    <row r="830" spans="2:196" ht="26.15" customHeight="1">
      <c r="D830" s="7"/>
      <c r="E830" s="7"/>
      <c r="F830" s="7"/>
      <c r="G830" s="7"/>
      <c r="H830" s="7"/>
      <c r="I830" s="7"/>
      <c r="J830" s="7"/>
      <c r="K830" s="7"/>
      <c r="L830" s="7"/>
      <c r="M830" s="7"/>
      <c r="N830" s="7"/>
      <c r="O830" s="7"/>
      <c r="P830" s="7"/>
      <c r="Q830" s="7"/>
      <c r="R830" s="7"/>
      <c r="T830" s="7"/>
      <c r="U830" s="7"/>
      <c r="V830" s="7"/>
      <c r="W830" s="7"/>
      <c r="X830" s="7"/>
      <c r="Y830" s="7"/>
      <c r="Z830" s="7"/>
      <c r="AA830" s="7"/>
      <c r="AB830" s="7"/>
      <c r="AC830" s="7"/>
      <c r="AD830" s="7"/>
      <c r="AE830" s="7"/>
      <c r="AG830" s="7"/>
      <c r="AH830" s="7"/>
      <c r="AI830" s="7"/>
      <c r="AJ830" s="7"/>
      <c r="AK830" s="7"/>
      <c r="AL830" s="7"/>
      <c r="AM830" s="7"/>
      <c r="AN830" s="7"/>
      <c r="AO830" s="7"/>
      <c r="AP830" s="7"/>
      <c r="AQ830" s="7"/>
      <c r="AR830" s="7"/>
      <c r="AT830" s="7"/>
      <c r="AU830" s="7"/>
      <c r="AV830" s="7"/>
      <c r="AW830" s="7"/>
      <c r="AX830" s="7"/>
      <c r="AY830" s="7"/>
      <c r="AZ830" s="7"/>
      <c r="BA830" s="7"/>
      <c r="BB830" s="7"/>
      <c r="BC830" s="7"/>
      <c r="BD830" s="7"/>
      <c r="BE830" s="7"/>
      <c r="BF830" s="7"/>
      <c r="BG830" s="7"/>
      <c r="BH830" s="7"/>
      <c r="BI830" s="7"/>
      <c r="BJ830" s="7"/>
      <c r="BK830" s="7"/>
      <c r="BR830" s="449"/>
      <c r="BS830" s="469"/>
      <c r="BT830" s="469"/>
      <c r="BU830" s="469"/>
      <c r="BV830" s="469"/>
      <c r="BW830" s="469"/>
      <c r="BX830" s="469"/>
      <c r="BY830" s="469"/>
      <c r="BZ830" s="469"/>
      <c r="CA830" s="469"/>
      <c r="CB830" s="469"/>
      <c r="CC830" s="469"/>
      <c r="CD830" s="469"/>
      <c r="CE830" s="469"/>
      <c r="CF830" s="469"/>
      <c r="CG830" s="469"/>
      <c r="CH830" s="469"/>
      <c r="CI830" s="469"/>
      <c r="CJ830" s="469"/>
      <c r="CK830" s="469"/>
      <c r="CL830" s="469"/>
      <c r="CM830" s="469"/>
      <c r="CN830" s="469"/>
      <c r="CO830" s="469"/>
      <c r="CP830" s="485"/>
      <c r="CQ830" s="488"/>
      <c r="CR830" s="488"/>
      <c r="CS830" s="488"/>
      <c r="CT830" s="488"/>
      <c r="CU830" s="488"/>
      <c r="CV830" s="488"/>
      <c r="CW830" s="488"/>
      <c r="CX830" s="488"/>
      <c r="CY830" s="516"/>
      <c r="CZ830" s="485"/>
      <c r="DA830" s="488"/>
      <c r="DB830" s="488"/>
      <c r="DC830" s="488"/>
      <c r="DD830" s="488"/>
      <c r="DE830" s="488"/>
      <c r="DF830" s="488"/>
      <c r="DG830" s="488"/>
      <c r="DH830" s="488"/>
      <c r="DI830" s="516"/>
      <c r="DJ830" s="469"/>
      <c r="DK830" s="469"/>
      <c r="DL830" s="469"/>
      <c r="DM830" s="469"/>
      <c r="DN830" s="469"/>
      <c r="DO830" s="469"/>
      <c r="DP830" s="469"/>
      <c r="DQ830" s="469"/>
      <c r="DR830" s="469"/>
      <c r="DS830" s="469"/>
      <c r="DT830" s="469"/>
      <c r="DU830" s="469"/>
      <c r="DV830" s="469"/>
      <c r="DW830" s="469"/>
      <c r="DX830" s="469"/>
      <c r="DY830" s="562"/>
      <c r="DZ830" s="7"/>
      <c r="EA830" s="7"/>
      <c r="EE830" s="27"/>
      <c r="EF830" s="27"/>
      <c r="EG830" s="27"/>
      <c r="EH830" s="27"/>
      <c r="EI830" s="27"/>
      <c r="EJ830" s="27"/>
      <c r="EK830" s="27"/>
      <c r="EL830" s="27"/>
      <c r="EM830" s="27"/>
      <c r="EN830" s="27"/>
      <c r="EO830" s="27"/>
      <c r="EP830" s="27"/>
      <c r="EQ830" s="27"/>
      <c r="ER830" s="27"/>
      <c r="ES830" s="27"/>
      <c r="ET830" s="27"/>
      <c r="EU830" s="27"/>
      <c r="EV830" s="27"/>
      <c r="EW830" s="27"/>
      <c r="EX830" s="27"/>
      <c r="EY830" s="27"/>
      <c r="EZ830" s="27"/>
      <c r="FA830" s="27"/>
      <c r="FB830" s="27"/>
      <c r="FC830" s="27"/>
      <c r="FD830" s="27"/>
      <c r="FE830" s="27"/>
      <c r="FF830" s="27"/>
      <c r="FG830" s="27"/>
      <c r="FH830" s="27"/>
      <c r="FI830" s="27"/>
      <c r="FJ830" s="27"/>
      <c r="FK830" s="27"/>
      <c r="FL830" s="27"/>
      <c r="FM830" s="27"/>
      <c r="FN830" s="27"/>
      <c r="FO830" s="27"/>
      <c r="FP830" s="27"/>
      <c r="FQ830" s="27"/>
      <c r="FR830" s="27"/>
      <c r="FS830" s="27"/>
      <c r="FT830" s="27"/>
      <c r="FU830" s="27"/>
      <c r="FV830" s="27"/>
      <c r="FW830" s="27"/>
      <c r="FX830" s="27"/>
      <c r="FY830" s="27"/>
      <c r="FZ830" s="27"/>
      <c r="GA830" s="27"/>
      <c r="GB830" s="27"/>
      <c r="GC830" s="27"/>
      <c r="GD830" s="27"/>
      <c r="GE830" s="27"/>
      <c r="GF830" s="27"/>
      <c r="GG830" s="27"/>
      <c r="GH830" s="27"/>
      <c r="GI830" s="27"/>
      <c r="GJ830" s="27"/>
      <c r="GK830" s="27"/>
      <c r="GL830" s="27"/>
      <c r="GM830" s="27"/>
      <c r="GN830" s="579"/>
    </row>
    <row r="831" spans="2:196" ht="26.15" customHeight="1">
      <c r="D831" s="7"/>
      <c r="E831" s="7"/>
      <c r="F831" s="7"/>
      <c r="G831" s="7"/>
      <c r="H831" s="7"/>
      <c r="I831" s="7"/>
      <c r="J831" s="7"/>
      <c r="K831" s="7"/>
      <c r="L831" s="7"/>
      <c r="M831" s="7"/>
      <c r="N831" s="7"/>
      <c r="O831" s="7"/>
      <c r="P831" s="7"/>
      <c r="Q831" s="7"/>
      <c r="R831" s="7"/>
      <c r="T831" s="7"/>
      <c r="U831" s="7"/>
      <c r="V831" s="7"/>
      <c r="W831" s="7"/>
      <c r="X831" s="7"/>
      <c r="Y831" s="7"/>
      <c r="Z831" s="7"/>
      <c r="AA831" s="7"/>
      <c r="AB831" s="7"/>
      <c r="AC831" s="7"/>
      <c r="AD831" s="7"/>
      <c r="AE831" s="7"/>
      <c r="AG831" s="7"/>
      <c r="AH831" s="7"/>
      <c r="AI831" s="7"/>
      <c r="AJ831" s="7"/>
      <c r="AK831" s="7"/>
      <c r="AL831" s="7"/>
      <c r="AM831" s="7"/>
      <c r="AN831" s="7"/>
      <c r="AO831" s="7"/>
      <c r="AP831" s="7"/>
      <c r="AQ831" s="7"/>
      <c r="AR831" s="7"/>
      <c r="AT831" s="7"/>
      <c r="AU831" s="7"/>
      <c r="AV831" s="7"/>
      <c r="AW831" s="7"/>
      <c r="AX831" s="7"/>
      <c r="AY831" s="7"/>
      <c r="AZ831" s="7"/>
      <c r="BA831" s="7"/>
      <c r="BB831" s="7"/>
      <c r="BC831" s="7"/>
      <c r="BD831" s="7"/>
      <c r="BE831" s="7"/>
      <c r="BF831" s="7"/>
      <c r="BG831" s="7"/>
      <c r="BH831" s="7"/>
      <c r="BI831" s="7"/>
      <c r="BJ831" s="7"/>
      <c r="BK831" s="7"/>
      <c r="BR831" s="449"/>
      <c r="BS831" s="469"/>
      <c r="BT831" s="469"/>
      <c r="BU831" s="469"/>
      <c r="BV831" s="469"/>
      <c r="BW831" s="469"/>
      <c r="BX831" s="469"/>
      <c r="BY831" s="469"/>
      <c r="BZ831" s="469"/>
      <c r="CA831" s="469"/>
      <c r="CB831" s="469"/>
      <c r="CC831" s="469"/>
      <c r="CD831" s="469"/>
      <c r="CE831" s="469"/>
      <c r="CF831" s="469"/>
      <c r="CG831" s="469"/>
      <c r="CH831" s="469"/>
      <c r="CI831" s="469"/>
      <c r="CJ831" s="469"/>
      <c r="CK831" s="469"/>
      <c r="CL831" s="469"/>
      <c r="CM831" s="469"/>
      <c r="CN831" s="469"/>
      <c r="CO831" s="469"/>
      <c r="CP831" s="485"/>
      <c r="CQ831" s="488"/>
      <c r="CR831" s="488"/>
      <c r="CS831" s="488"/>
      <c r="CT831" s="488"/>
      <c r="CU831" s="488"/>
      <c r="CV831" s="488"/>
      <c r="CW831" s="488"/>
      <c r="CX831" s="488"/>
      <c r="CY831" s="516"/>
      <c r="CZ831" s="485"/>
      <c r="DA831" s="488"/>
      <c r="DB831" s="488"/>
      <c r="DC831" s="488"/>
      <c r="DD831" s="488"/>
      <c r="DE831" s="488"/>
      <c r="DF831" s="488"/>
      <c r="DG831" s="488"/>
      <c r="DH831" s="488"/>
      <c r="DI831" s="516"/>
      <c r="DJ831" s="469"/>
      <c r="DK831" s="469"/>
      <c r="DL831" s="469"/>
      <c r="DM831" s="469"/>
      <c r="DN831" s="469"/>
      <c r="DO831" s="469"/>
      <c r="DP831" s="469"/>
      <c r="DQ831" s="469"/>
      <c r="DR831" s="469"/>
      <c r="DS831" s="469"/>
      <c r="DT831" s="469"/>
      <c r="DU831" s="469"/>
      <c r="DV831" s="469"/>
      <c r="DW831" s="469"/>
      <c r="DX831" s="469"/>
      <c r="DY831" s="562"/>
      <c r="DZ831" s="7"/>
      <c r="EA831" s="7"/>
      <c r="EE831" s="27"/>
      <c r="EF831" s="27"/>
      <c r="EG831" s="27"/>
      <c r="EH831" s="27"/>
      <c r="EI831" s="27"/>
      <c r="EJ831" s="27"/>
      <c r="EK831" s="27"/>
      <c r="EL831" s="27"/>
      <c r="EM831" s="27"/>
      <c r="EN831" s="27"/>
      <c r="EO831" s="27"/>
      <c r="EP831" s="27"/>
      <c r="EQ831" s="27"/>
      <c r="ER831" s="27"/>
      <c r="ES831" s="27"/>
      <c r="ET831" s="27"/>
      <c r="EU831" s="27"/>
      <c r="EV831" s="27"/>
      <c r="EW831" s="27"/>
      <c r="EX831" s="27"/>
      <c r="EY831" s="27"/>
      <c r="EZ831" s="27"/>
      <c r="FA831" s="27"/>
      <c r="FB831" s="27"/>
      <c r="FC831" s="27"/>
      <c r="FD831" s="27"/>
      <c r="FE831" s="27"/>
      <c r="FF831" s="27"/>
      <c r="FG831" s="27"/>
      <c r="FH831" s="27"/>
      <c r="FI831" s="27"/>
      <c r="FJ831" s="27"/>
      <c r="FK831" s="27"/>
      <c r="FL831" s="27"/>
      <c r="FM831" s="27"/>
      <c r="FN831" s="27"/>
      <c r="FO831" s="27"/>
      <c r="FP831" s="27"/>
      <c r="FQ831" s="27"/>
      <c r="FR831" s="27"/>
      <c r="FS831" s="27"/>
      <c r="FT831" s="27"/>
      <c r="FU831" s="27"/>
      <c r="FV831" s="27"/>
      <c r="FW831" s="27"/>
      <c r="FX831" s="27"/>
      <c r="FY831" s="27"/>
      <c r="FZ831" s="27"/>
      <c r="GA831" s="27"/>
      <c r="GB831" s="27"/>
      <c r="GC831" s="27"/>
      <c r="GD831" s="27"/>
      <c r="GE831" s="27"/>
      <c r="GF831" s="27"/>
      <c r="GG831" s="27"/>
      <c r="GH831" s="27"/>
      <c r="GI831" s="27"/>
      <c r="GJ831" s="27"/>
      <c r="GK831" s="27"/>
      <c r="GL831" s="27"/>
      <c r="GM831" s="27"/>
      <c r="GN831" s="579"/>
    </row>
    <row r="832" spans="2:196" ht="26.15" customHeight="1">
      <c r="D832" s="7"/>
      <c r="E832" s="7"/>
      <c r="F832" s="7"/>
      <c r="G832" s="7"/>
      <c r="H832" s="7"/>
      <c r="I832" s="7"/>
      <c r="J832" s="7"/>
      <c r="K832" s="7"/>
      <c r="L832" s="7"/>
      <c r="M832" s="7"/>
      <c r="N832" s="7"/>
      <c r="O832" s="7"/>
      <c r="P832" s="7"/>
      <c r="Q832" s="7"/>
      <c r="R832" s="7"/>
      <c r="T832" s="7"/>
      <c r="U832" s="7"/>
      <c r="V832" s="7"/>
      <c r="W832" s="7"/>
      <c r="X832" s="7"/>
      <c r="Y832" s="7"/>
      <c r="Z832" s="7"/>
      <c r="AA832" s="7"/>
      <c r="AB832" s="7"/>
      <c r="AC832" s="7"/>
      <c r="AD832" s="7"/>
      <c r="AE832" s="7"/>
      <c r="AG832" s="7"/>
      <c r="AH832" s="7"/>
      <c r="AI832" s="7"/>
      <c r="AJ832" s="7"/>
      <c r="AK832" s="7"/>
      <c r="AL832" s="7"/>
      <c r="AM832" s="7"/>
      <c r="AN832" s="7"/>
      <c r="AO832" s="7"/>
      <c r="AP832" s="7"/>
      <c r="AQ832" s="7"/>
      <c r="AR832" s="7"/>
      <c r="AT832" s="7"/>
      <c r="AU832" s="7"/>
      <c r="AV832" s="7"/>
      <c r="AW832" s="7"/>
      <c r="AX832" s="7"/>
      <c r="AY832" s="7"/>
      <c r="AZ832" s="7"/>
      <c r="BA832" s="7"/>
      <c r="BB832" s="7"/>
      <c r="BC832" s="7"/>
      <c r="BD832" s="7"/>
      <c r="BE832" s="7"/>
      <c r="BF832" s="7"/>
      <c r="BG832" s="7"/>
      <c r="BH832" s="7"/>
      <c r="BI832" s="7"/>
      <c r="BJ832" s="7"/>
      <c r="BK832" s="7"/>
      <c r="BR832" s="449"/>
      <c r="BS832" s="469"/>
      <c r="BT832" s="469"/>
      <c r="BU832" s="469"/>
      <c r="BV832" s="469"/>
      <c r="BW832" s="469"/>
      <c r="BX832" s="469"/>
      <c r="BY832" s="469"/>
      <c r="BZ832" s="469"/>
      <c r="CA832" s="469"/>
      <c r="CB832" s="469"/>
      <c r="CC832" s="469"/>
      <c r="CD832" s="469"/>
      <c r="CE832" s="469"/>
      <c r="CF832" s="469"/>
      <c r="CG832" s="469"/>
      <c r="CH832" s="469"/>
      <c r="CI832" s="469"/>
      <c r="CJ832" s="469"/>
      <c r="CK832" s="469"/>
      <c r="CL832" s="469"/>
      <c r="CM832" s="469"/>
      <c r="CN832" s="469"/>
      <c r="CO832" s="469"/>
      <c r="CP832" s="485"/>
      <c r="CQ832" s="488"/>
      <c r="CR832" s="488"/>
      <c r="CS832" s="488"/>
      <c r="CT832" s="488"/>
      <c r="CU832" s="488"/>
      <c r="CV832" s="488"/>
      <c r="CW832" s="488"/>
      <c r="CX832" s="488"/>
      <c r="CY832" s="516"/>
      <c r="CZ832" s="485"/>
      <c r="DA832" s="488"/>
      <c r="DB832" s="488"/>
      <c r="DC832" s="488"/>
      <c r="DD832" s="488"/>
      <c r="DE832" s="488"/>
      <c r="DF832" s="488"/>
      <c r="DG832" s="488"/>
      <c r="DH832" s="488"/>
      <c r="DI832" s="516"/>
      <c r="DJ832" s="469"/>
      <c r="DK832" s="469"/>
      <c r="DL832" s="469"/>
      <c r="DM832" s="469"/>
      <c r="DN832" s="469"/>
      <c r="DO832" s="469"/>
      <c r="DP832" s="469"/>
      <c r="DQ832" s="469"/>
      <c r="DR832" s="469"/>
      <c r="DS832" s="469"/>
      <c r="DT832" s="469"/>
      <c r="DU832" s="469"/>
      <c r="DV832" s="469"/>
      <c r="DW832" s="469"/>
      <c r="DX832" s="469"/>
      <c r="DY832" s="562"/>
      <c r="DZ832" s="7"/>
      <c r="EA832" s="7"/>
      <c r="EE832" s="27"/>
      <c r="EF832" s="27"/>
      <c r="EG832" s="27"/>
      <c r="EH832" s="27"/>
      <c r="EI832" s="27"/>
      <c r="EJ832" s="27"/>
      <c r="EK832" s="27"/>
      <c r="EL832" s="27"/>
      <c r="EM832" s="27"/>
      <c r="EN832" s="27"/>
      <c r="EO832" s="27"/>
      <c r="EP832" s="27"/>
      <c r="EQ832" s="27"/>
      <c r="ER832" s="27"/>
      <c r="ES832" s="27"/>
      <c r="ET832" s="27"/>
      <c r="EU832" s="27"/>
      <c r="EV832" s="27"/>
      <c r="EW832" s="27"/>
      <c r="EX832" s="27"/>
      <c r="EY832" s="27"/>
      <c r="EZ832" s="27"/>
      <c r="FA832" s="27"/>
      <c r="FB832" s="27"/>
      <c r="FC832" s="27"/>
      <c r="FD832" s="27"/>
      <c r="FE832" s="27"/>
      <c r="FF832" s="27"/>
      <c r="FG832" s="27"/>
      <c r="FH832" s="27"/>
      <c r="FI832" s="27"/>
      <c r="FJ832" s="27"/>
      <c r="FK832" s="27"/>
      <c r="FL832" s="27"/>
      <c r="FM832" s="27"/>
      <c r="FN832" s="27"/>
      <c r="FO832" s="27"/>
      <c r="FP832" s="27"/>
      <c r="FQ832" s="27"/>
      <c r="FR832" s="27"/>
      <c r="FS832" s="27"/>
      <c r="FT832" s="27"/>
      <c r="FU832" s="27"/>
      <c r="FV832" s="27"/>
      <c r="FW832" s="27"/>
      <c r="FX832" s="27"/>
      <c r="FY832" s="27"/>
      <c r="FZ832" s="27"/>
      <c r="GA832" s="27"/>
      <c r="GB832" s="27"/>
      <c r="GC832" s="27"/>
      <c r="GD832" s="27"/>
      <c r="GE832" s="27"/>
      <c r="GF832" s="27"/>
      <c r="GG832" s="27"/>
      <c r="GH832" s="27"/>
      <c r="GI832" s="27"/>
      <c r="GJ832" s="27"/>
      <c r="GK832" s="27"/>
      <c r="GL832" s="27"/>
      <c r="GM832" s="27"/>
      <c r="GN832" s="579"/>
    </row>
    <row r="833" spans="1:196" ht="26.15" customHeight="1">
      <c r="D833" s="7"/>
      <c r="E833" s="7"/>
      <c r="F833" s="7"/>
      <c r="G833" s="7"/>
      <c r="H833" s="7"/>
      <c r="I833" s="7"/>
      <c r="J833" s="7"/>
      <c r="K833" s="7"/>
      <c r="L833" s="7"/>
      <c r="M833" s="7"/>
      <c r="N833" s="7"/>
      <c r="O833" s="7"/>
      <c r="P833" s="7"/>
      <c r="Q833" s="7"/>
      <c r="R833" s="7"/>
      <c r="T833" s="7"/>
      <c r="U833" s="7"/>
      <c r="V833" s="7"/>
      <c r="W833" s="7"/>
      <c r="X833" s="7"/>
      <c r="Y833" s="7"/>
      <c r="Z833" s="7"/>
      <c r="AA833" s="7"/>
      <c r="AB833" s="7"/>
      <c r="AC833" s="7"/>
      <c r="AD833" s="7"/>
      <c r="AE833" s="7"/>
      <c r="AG833" s="7"/>
      <c r="AH833" s="7"/>
      <c r="AI833" s="7"/>
      <c r="AJ833" s="7"/>
      <c r="AK833" s="7"/>
      <c r="AL833" s="7"/>
      <c r="AM833" s="7"/>
      <c r="AN833" s="7"/>
      <c r="AO833" s="7"/>
      <c r="AP833" s="7"/>
      <c r="AQ833" s="7"/>
      <c r="AR833" s="7"/>
      <c r="AT833" s="7"/>
      <c r="AU833" s="7"/>
      <c r="AV833" s="7"/>
      <c r="AW833" s="7"/>
      <c r="AX833" s="7"/>
      <c r="AY833" s="7"/>
      <c r="AZ833" s="7"/>
      <c r="BA833" s="7"/>
      <c r="BB833" s="7"/>
      <c r="BC833" s="7"/>
      <c r="BD833" s="7"/>
      <c r="BE833" s="7"/>
      <c r="BF833" s="7"/>
      <c r="BG833" s="7"/>
      <c r="BH833" s="7"/>
      <c r="BI833" s="7"/>
      <c r="BJ833" s="7"/>
      <c r="BK833" s="7"/>
      <c r="BR833" s="449"/>
      <c r="BS833" s="469"/>
      <c r="BT833" s="469"/>
      <c r="BU833" s="469"/>
      <c r="BV833" s="469"/>
      <c r="BW833" s="469"/>
      <c r="BX833" s="469"/>
      <c r="BY833" s="469"/>
      <c r="BZ833" s="469"/>
      <c r="CA833" s="469"/>
      <c r="CB833" s="469"/>
      <c r="CC833" s="469"/>
      <c r="CD833" s="469"/>
      <c r="CE833" s="469"/>
      <c r="CF833" s="469"/>
      <c r="CG833" s="469"/>
      <c r="CH833" s="469"/>
      <c r="CI833" s="469"/>
      <c r="CJ833" s="469"/>
      <c r="CK833" s="469"/>
      <c r="CL833" s="469"/>
      <c r="CM833" s="469"/>
      <c r="CN833" s="469"/>
      <c r="CO833" s="469"/>
      <c r="CP833" s="485"/>
      <c r="CQ833" s="488"/>
      <c r="CR833" s="488"/>
      <c r="CS833" s="488"/>
      <c r="CT833" s="488"/>
      <c r="CU833" s="488"/>
      <c r="CV833" s="488"/>
      <c r="CW833" s="488"/>
      <c r="CX833" s="488"/>
      <c r="CY833" s="516"/>
      <c r="CZ833" s="485"/>
      <c r="DA833" s="488"/>
      <c r="DB833" s="488"/>
      <c r="DC833" s="488"/>
      <c r="DD833" s="488"/>
      <c r="DE833" s="488"/>
      <c r="DF833" s="488"/>
      <c r="DG833" s="488"/>
      <c r="DH833" s="488"/>
      <c r="DI833" s="516"/>
      <c r="DJ833" s="469"/>
      <c r="DK833" s="469"/>
      <c r="DL833" s="469"/>
      <c r="DM833" s="469"/>
      <c r="DN833" s="469"/>
      <c r="DO833" s="469"/>
      <c r="DP833" s="469"/>
      <c r="DQ833" s="469"/>
      <c r="DR833" s="469"/>
      <c r="DS833" s="469"/>
      <c r="DT833" s="469"/>
      <c r="DU833" s="469"/>
      <c r="DV833" s="469"/>
      <c r="DW833" s="469"/>
      <c r="DX833" s="469"/>
      <c r="DY833" s="562"/>
      <c r="DZ833" s="7"/>
      <c r="EA833" s="7"/>
      <c r="EE833" s="27"/>
      <c r="EF833" s="27"/>
      <c r="EG833" s="27"/>
      <c r="EH833" s="27"/>
      <c r="EI833" s="27"/>
      <c r="EJ833" s="27"/>
      <c r="EK833" s="27"/>
      <c r="EL833" s="27"/>
      <c r="EM833" s="27"/>
      <c r="EN833" s="27"/>
      <c r="EO833" s="27"/>
      <c r="EP833" s="27"/>
      <c r="EQ833" s="27"/>
      <c r="ER833" s="27"/>
      <c r="ES833" s="27"/>
      <c r="ET833" s="27"/>
      <c r="EU833" s="27"/>
      <c r="EV833" s="27"/>
      <c r="EW833" s="27"/>
      <c r="EX833" s="27"/>
      <c r="EY833" s="27"/>
      <c r="EZ833" s="27"/>
      <c r="FA833" s="27"/>
      <c r="FB833" s="27"/>
      <c r="FC833" s="27"/>
      <c r="FD833" s="27"/>
      <c r="FE833" s="27"/>
      <c r="FF833" s="27"/>
      <c r="FG833" s="27"/>
      <c r="FH833" s="27"/>
      <c r="FI833" s="27"/>
      <c r="FJ833" s="27"/>
      <c r="FK833" s="27"/>
      <c r="FL833" s="27"/>
      <c r="FM833" s="27"/>
      <c r="FN833" s="27"/>
      <c r="FO833" s="27"/>
      <c r="FP833" s="27"/>
      <c r="FQ833" s="27"/>
      <c r="FR833" s="27"/>
      <c r="FS833" s="27"/>
      <c r="FT833" s="27"/>
      <c r="FU833" s="27"/>
      <c r="FV833" s="27"/>
      <c r="FW833" s="27"/>
      <c r="FX833" s="27"/>
      <c r="FY833" s="27"/>
      <c r="FZ833" s="27"/>
      <c r="GA833" s="27"/>
      <c r="GB833" s="27"/>
      <c r="GC833" s="27"/>
      <c r="GD833" s="27"/>
      <c r="GE833" s="27"/>
      <c r="GF833" s="27"/>
      <c r="GG833" s="27"/>
      <c r="GH833" s="27"/>
      <c r="GI833" s="27"/>
      <c r="GJ833" s="27"/>
      <c r="GK833" s="27"/>
      <c r="GL833" s="27"/>
      <c r="GM833" s="27"/>
      <c r="GN833" s="579"/>
    </row>
    <row r="834" spans="1:196" ht="26.15" customHeight="1">
      <c r="D834" s="7"/>
      <c r="E834" s="7"/>
      <c r="F834" s="7"/>
      <c r="G834" s="7"/>
      <c r="H834" s="7"/>
      <c r="I834" s="7"/>
      <c r="J834" s="7"/>
      <c r="K834" s="7"/>
      <c r="L834" s="7"/>
      <c r="M834" s="7"/>
      <c r="N834" s="7"/>
      <c r="O834" s="7"/>
      <c r="P834" s="7"/>
      <c r="Q834" s="7"/>
      <c r="R834" s="7"/>
      <c r="T834" s="7"/>
      <c r="U834" s="7"/>
      <c r="V834" s="7"/>
      <c r="W834" s="7"/>
      <c r="X834" s="7"/>
      <c r="Y834" s="7"/>
      <c r="Z834" s="7"/>
      <c r="AA834" s="7"/>
      <c r="AB834" s="7"/>
      <c r="AC834" s="7"/>
      <c r="AD834" s="7"/>
      <c r="AE834" s="7"/>
      <c r="AG834" s="7"/>
      <c r="AH834" s="7"/>
      <c r="AI834" s="7"/>
      <c r="AJ834" s="7"/>
      <c r="AK834" s="7"/>
      <c r="AL834" s="7"/>
      <c r="AM834" s="7"/>
      <c r="AN834" s="7"/>
      <c r="AO834" s="7"/>
      <c r="AP834" s="7"/>
      <c r="AQ834" s="7"/>
      <c r="AR834" s="7"/>
      <c r="AT834" s="7"/>
      <c r="AU834" s="7"/>
      <c r="AV834" s="7"/>
      <c r="AW834" s="7"/>
      <c r="AX834" s="7"/>
      <c r="AY834" s="7"/>
      <c r="AZ834" s="7"/>
      <c r="BA834" s="7"/>
      <c r="BB834" s="7"/>
      <c r="BC834" s="7"/>
      <c r="BD834" s="7"/>
      <c r="BE834" s="7"/>
      <c r="BF834" s="7"/>
      <c r="BG834" s="7"/>
      <c r="BH834" s="7"/>
      <c r="BI834" s="7"/>
      <c r="BJ834" s="7"/>
      <c r="BK834" s="7"/>
      <c r="BR834" s="449" t="s">
        <v>87</v>
      </c>
      <c r="BS834" s="469"/>
      <c r="BT834" s="469"/>
      <c r="BU834" s="469"/>
      <c r="BV834" s="469"/>
      <c r="BW834" s="469"/>
      <c r="BX834" s="469"/>
      <c r="BY834" s="469"/>
      <c r="BZ834" s="469" t="s">
        <v>140</v>
      </c>
      <c r="CA834" s="469"/>
      <c r="CB834" s="469"/>
      <c r="CC834" s="469"/>
      <c r="CD834" s="469"/>
      <c r="CE834" s="469"/>
      <c r="CF834" s="469"/>
      <c r="CG834" s="469"/>
      <c r="CH834" s="469">
        <v>4</v>
      </c>
      <c r="CI834" s="469"/>
      <c r="CJ834" s="469"/>
      <c r="CK834" s="469"/>
      <c r="CL834" s="469"/>
      <c r="CM834" s="469"/>
      <c r="CN834" s="469"/>
      <c r="CO834" s="469"/>
      <c r="CP834" s="526" t="s">
        <v>305</v>
      </c>
      <c r="CQ834" s="531"/>
      <c r="CR834" s="531"/>
      <c r="CS834" s="531"/>
      <c r="CT834" s="531"/>
      <c r="CU834" s="531"/>
      <c r="CV834" s="531"/>
      <c r="CW834" s="531"/>
      <c r="CX834" s="531"/>
      <c r="CY834" s="544"/>
      <c r="CZ834" s="526" t="s">
        <v>353</v>
      </c>
      <c r="DA834" s="531"/>
      <c r="DB834" s="531"/>
      <c r="DC834" s="531"/>
      <c r="DD834" s="531"/>
      <c r="DE834" s="531"/>
      <c r="DF834" s="531"/>
      <c r="DG834" s="531"/>
      <c r="DH834" s="531"/>
      <c r="DI834" s="544"/>
      <c r="DJ834" s="469" t="s">
        <v>332</v>
      </c>
      <c r="DK834" s="469"/>
      <c r="DL834" s="469"/>
      <c r="DM834" s="469"/>
      <c r="DN834" s="469"/>
      <c r="DO834" s="469"/>
      <c r="DP834" s="469"/>
      <c r="DQ834" s="469"/>
      <c r="DR834" s="469" t="s">
        <v>419</v>
      </c>
      <c r="DS834" s="469"/>
      <c r="DT834" s="469"/>
      <c r="DU834" s="469"/>
      <c r="DV834" s="469"/>
      <c r="DW834" s="469"/>
      <c r="DX834" s="469"/>
      <c r="DY834" s="562"/>
      <c r="DZ834" s="7"/>
      <c r="EA834" s="7"/>
      <c r="EE834" s="27"/>
      <c r="EF834" s="27"/>
      <c r="EG834" s="27"/>
      <c r="EH834" s="27"/>
      <c r="EI834" s="27"/>
      <c r="EJ834" s="27"/>
      <c r="EK834" s="27"/>
      <c r="EL834" s="27"/>
      <c r="EM834" s="27"/>
      <c r="EN834" s="27"/>
      <c r="EO834" s="27"/>
      <c r="EP834" s="27"/>
      <c r="EQ834" s="27"/>
      <c r="ER834" s="27"/>
      <c r="ES834" s="27"/>
      <c r="ET834" s="27"/>
      <c r="EU834" s="27"/>
      <c r="EV834" s="27"/>
      <c r="EW834" s="27"/>
      <c r="EX834" s="27"/>
      <c r="EY834" s="27"/>
      <c r="EZ834" s="27"/>
      <c r="FA834" s="27"/>
      <c r="FB834" s="27"/>
      <c r="FC834" s="27"/>
      <c r="FD834" s="27"/>
      <c r="FE834" s="25"/>
      <c r="FF834" s="25"/>
      <c r="FG834" s="25"/>
      <c r="FH834" s="25"/>
      <c r="FI834" s="25"/>
      <c r="FJ834" s="25"/>
      <c r="FK834" s="25"/>
      <c r="FL834" s="25"/>
      <c r="FM834" s="25"/>
      <c r="FN834" s="25"/>
      <c r="FO834" s="25"/>
      <c r="FP834" s="25"/>
      <c r="FQ834" s="25"/>
      <c r="FR834" s="25"/>
      <c r="FS834" s="25"/>
      <c r="FT834" s="25"/>
      <c r="FU834" s="25"/>
      <c r="FV834" s="25"/>
      <c r="FW834" s="25"/>
      <c r="FX834" s="25"/>
      <c r="FY834" s="27"/>
      <c r="FZ834" s="27"/>
      <c r="GA834" s="27"/>
      <c r="GB834" s="27"/>
      <c r="GC834" s="27"/>
      <c r="GD834" s="27"/>
      <c r="GE834" s="27"/>
      <c r="GF834" s="27"/>
      <c r="GG834" s="27"/>
      <c r="GH834" s="27"/>
      <c r="GI834" s="27"/>
      <c r="GJ834" s="27"/>
      <c r="GK834" s="27"/>
      <c r="GL834" s="27"/>
      <c r="GM834" s="27"/>
      <c r="GN834" s="579"/>
    </row>
    <row r="835" spans="1:196" ht="26.15" customHeight="1">
      <c r="D835" s="7"/>
      <c r="E835" s="7"/>
      <c r="F835" s="7"/>
      <c r="G835" s="7"/>
      <c r="H835" s="7"/>
      <c r="I835" s="7"/>
      <c r="J835" s="7"/>
      <c r="K835" s="7"/>
      <c r="L835" s="7"/>
      <c r="M835" s="7"/>
      <c r="N835" s="7"/>
      <c r="O835" s="7"/>
      <c r="P835" s="7"/>
      <c r="Q835" s="7"/>
      <c r="R835" s="7"/>
      <c r="T835" s="7"/>
      <c r="U835" s="7"/>
      <c r="V835" s="7"/>
      <c r="W835" s="7"/>
      <c r="X835" s="7"/>
      <c r="Y835" s="7"/>
      <c r="Z835" s="7"/>
      <c r="AA835" s="7"/>
      <c r="AB835" s="7"/>
      <c r="AC835" s="7"/>
      <c r="AD835" s="7"/>
      <c r="AE835" s="7"/>
      <c r="AG835" s="7"/>
      <c r="AH835" s="7"/>
      <c r="AI835" s="7"/>
      <c r="AJ835" s="7"/>
      <c r="AK835" s="7"/>
      <c r="AL835" s="7"/>
      <c r="AM835" s="7"/>
      <c r="AN835" s="7"/>
      <c r="AO835" s="7"/>
      <c r="AP835" s="7"/>
      <c r="AQ835" s="7"/>
      <c r="AR835" s="7"/>
      <c r="AT835" s="7"/>
      <c r="AU835" s="7"/>
      <c r="AV835" s="7"/>
      <c r="AW835" s="7"/>
      <c r="AX835" s="7"/>
      <c r="AY835" s="7"/>
      <c r="AZ835" s="7"/>
      <c r="BA835" s="7"/>
      <c r="BB835" s="7"/>
      <c r="BC835" s="7"/>
      <c r="BD835" s="7"/>
      <c r="BE835" s="7"/>
      <c r="BF835" s="7"/>
      <c r="BG835" s="7"/>
      <c r="BH835" s="7"/>
      <c r="BI835" s="7"/>
      <c r="BJ835" s="7"/>
      <c r="BK835" s="7"/>
      <c r="BR835" s="449"/>
      <c r="BS835" s="469"/>
      <c r="BT835" s="469"/>
      <c r="BU835" s="469"/>
      <c r="BV835" s="469"/>
      <c r="BW835" s="469"/>
      <c r="BX835" s="469"/>
      <c r="BY835" s="469"/>
      <c r="BZ835" s="469"/>
      <c r="CA835" s="469"/>
      <c r="CB835" s="469"/>
      <c r="CC835" s="469"/>
      <c r="CD835" s="469"/>
      <c r="CE835" s="469"/>
      <c r="CF835" s="469"/>
      <c r="CG835" s="469"/>
      <c r="CH835" s="469"/>
      <c r="CI835" s="469"/>
      <c r="CJ835" s="469"/>
      <c r="CK835" s="469"/>
      <c r="CL835" s="469"/>
      <c r="CM835" s="469"/>
      <c r="CN835" s="469"/>
      <c r="CO835" s="469"/>
      <c r="CP835" s="485"/>
      <c r="CQ835" s="488"/>
      <c r="CR835" s="488"/>
      <c r="CS835" s="488"/>
      <c r="CT835" s="488"/>
      <c r="CU835" s="488"/>
      <c r="CV835" s="488"/>
      <c r="CW835" s="488"/>
      <c r="CX835" s="488"/>
      <c r="CY835" s="516"/>
      <c r="CZ835" s="485"/>
      <c r="DA835" s="488"/>
      <c r="DB835" s="488"/>
      <c r="DC835" s="488"/>
      <c r="DD835" s="488"/>
      <c r="DE835" s="488"/>
      <c r="DF835" s="488"/>
      <c r="DG835" s="488"/>
      <c r="DH835" s="488"/>
      <c r="DI835" s="516"/>
      <c r="DJ835" s="469"/>
      <c r="DK835" s="469"/>
      <c r="DL835" s="469"/>
      <c r="DM835" s="469"/>
      <c r="DN835" s="469"/>
      <c r="DO835" s="469"/>
      <c r="DP835" s="469"/>
      <c r="DQ835" s="469"/>
      <c r="DR835" s="469"/>
      <c r="DS835" s="469"/>
      <c r="DT835" s="469"/>
      <c r="DU835" s="469"/>
      <c r="DV835" s="469"/>
      <c r="DW835" s="469"/>
      <c r="DX835" s="469"/>
      <c r="DY835" s="562"/>
      <c r="DZ835" s="7"/>
      <c r="EA835" s="7"/>
      <c r="EE835" s="27"/>
      <c r="EF835" s="27"/>
      <c r="EG835" s="27"/>
      <c r="EH835" s="27"/>
      <c r="EI835" s="27"/>
      <c r="EJ835" s="27"/>
      <c r="EK835" s="27"/>
      <c r="EL835" s="27"/>
      <c r="EM835" s="27"/>
      <c r="EN835" s="27"/>
      <c r="EO835" s="27"/>
      <c r="EP835" s="27"/>
      <c r="EQ835" s="27"/>
      <c r="ER835" s="27"/>
      <c r="ES835" s="27"/>
      <c r="ET835" s="27"/>
      <c r="EU835" s="27"/>
      <c r="EV835" s="27"/>
      <c r="EW835" s="27"/>
      <c r="EX835" s="27"/>
      <c r="EY835" s="27"/>
      <c r="EZ835" s="27"/>
      <c r="FA835" s="27"/>
      <c r="FB835" s="27"/>
      <c r="FC835" s="27"/>
      <c r="FD835" s="27"/>
      <c r="FE835" s="27"/>
      <c r="FF835" s="27"/>
      <c r="FG835" s="27"/>
      <c r="FH835" s="27"/>
      <c r="FI835" s="27"/>
      <c r="FJ835" s="27"/>
      <c r="FK835" s="27"/>
      <c r="FL835" s="27"/>
      <c r="FM835" s="27"/>
      <c r="FN835" s="27"/>
      <c r="FO835" s="27"/>
      <c r="FP835" s="27"/>
      <c r="FQ835" s="27"/>
      <c r="FR835" s="27"/>
      <c r="FS835" s="27"/>
      <c r="FT835" s="27"/>
      <c r="FU835" s="27"/>
      <c r="FV835" s="27"/>
      <c r="FW835" s="27"/>
      <c r="FX835" s="27"/>
      <c r="FY835" s="27"/>
      <c r="FZ835" s="27"/>
      <c r="GA835" s="27"/>
      <c r="GB835" s="27"/>
      <c r="GC835" s="27"/>
      <c r="GD835" s="27"/>
      <c r="GE835" s="27"/>
      <c r="GF835" s="27"/>
      <c r="GG835" s="27"/>
      <c r="GH835" s="27"/>
      <c r="GI835" s="27"/>
      <c r="GJ835" s="27"/>
      <c r="GK835" s="27"/>
      <c r="GL835" s="27"/>
      <c r="GM835" s="27"/>
      <c r="GN835" s="579"/>
    </row>
    <row r="836" spans="1:196" ht="26.15" customHeight="1">
      <c r="D836" s="7"/>
      <c r="E836" s="7"/>
      <c r="F836" s="7"/>
      <c r="G836" s="7"/>
      <c r="H836" s="7"/>
      <c r="I836" s="7"/>
      <c r="J836" s="7"/>
      <c r="K836" s="7"/>
      <c r="L836" s="7"/>
      <c r="M836" s="7"/>
      <c r="N836" s="7"/>
      <c r="O836" s="7"/>
      <c r="P836" s="7"/>
      <c r="Q836" s="7"/>
      <c r="R836" s="7"/>
      <c r="T836" s="7"/>
      <c r="U836" s="7"/>
      <c r="V836" s="7"/>
      <c r="W836" s="7"/>
      <c r="X836" s="7"/>
      <c r="Y836" s="7"/>
      <c r="Z836" s="7"/>
      <c r="AA836" s="7"/>
      <c r="AB836" s="7"/>
      <c r="AC836" s="7"/>
      <c r="AD836" s="7"/>
      <c r="AE836" s="7"/>
      <c r="AG836" s="7"/>
      <c r="AH836" s="7"/>
      <c r="AI836" s="7"/>
      <c r="AJ836" s="7"/>
      <c r="AK836" s="7"/>
      <c r="AL836" s="7"/>
      <c r="AM836" s="7"/>
      <c r="AN836" s="7"/>
      <c r="AO836" s="7"/>
      <c r="AP836" s="7"/>
      <c r="AQ836" s="7"/>
      <c r="AR836" s="7"/>
      <c r="AT836" s="7"/>
      <c r="AU836" s="7"/>
      <c r="AV836" s="7"/>
      <c r="AW836" s="7"/>
      <c r="AX836" s="7"/>
      <c r="AY836" s="7"/>
      <c r="AZ836" s="7"/>
      <c r="BA836" s="7"/>
      <c r="BB836" s="7"/>
      <c r="BC836" s="7"/>
      <c r="BD836" s="7"/>
      <c r="BE836" s="7"/>
      <c r="BF836" s="7"/>
      <c r="BG836" s="7"/>
      <c r="BH836" s="7"/>
      <c r="BI836" s="7"/>
      <c r="BJ836" s="7"/>
      <c r="BK836" s="7"/>
      <c r="BR836" s="450"/>
      <c r="BS836" s="470"/>
      <c r="BT836" s="470"/>
      <c r="BU836" s="470"/>
      <c r="BV836" s="470"/>
      <c r="BW836" s="470"/>
      <c r="BX836" s="470"/>
      <c r="BY836" s="491"/>
      <c r="BZ836" s="496"/>
      <c r="CA836" s="470"/>
      <c r="CB836" s="470"/>
      <c r="CC836" s="470"/>
      <c r="CD836" s="470"/>
      <c r="CE836" s="470"/>
      <c r="CF836" s="470"/>
      <c r="CG836" s="491"/>
      <c r="CH836" s="496"/>
      <c r="CI836" s="470"/>
      <c r="CJ836" s="470"/>
      <c r="CK836" s="470"/>
      <c r="CL836" s="470"/>
      <c r="CM836" s="470"/>
      <c r="CN836" s="470"/>
      <c r="CO836" s="491"/>
      <c r="CP836" s="527"/>
      <c r="CQ836" s="532"/>
      <c r="CR836" s="532"/>
      <c r="CS836" s="532"/>
      <c r="CT836" s="532"/>
      <c r="CU836" s="532"/>
      <c r="CV836" s="532"/>
      <c r="CW836" s="532"/>
      <c r="CX836" s="532"/>
      <c r="CY836" s="545"/>
      <c r="CZ836" s="527"/>
      <c r="DA836" s="532"/>
      <c r="DB836" s="532"/>
      <c r="DC836" s="532"/>
      <c r="DD836" s="532"/>
      <c r="DE836" s="532"/>
      <c r="DF836" s="532"/>
      <c r="DG836" s="532"/>
      <c r="DH836" s="532"/>
      <c r="DI836" s="545"/>
      <c r="DJ836" s="496"/>
      <c r="DK836" s="470"/>
      <c r="DL836" s="470"/>
      <c r="DM836" s="470"/>
      <c r="DN836" s="470"/>
      <c r="DO836" s="470"/>
      <c r="DP836" s="470"/>
      <c r="DQ836" s="491"/>
      <c r="DR836" s="496"/>
      <c r="DS836" s="470"/>
      <c r="DT836" s="470"/>
      <c r="DU836" s="470"/>
      <c r="DV836" s="470"/>
      <c r="DW836" s="470"/>
      <c r="DX836" s="470"/>
      <c r="DY836" s="563"/>
      <c r="DZ836" s="7"/>
      <c r="EA836" s="7"/>
      <c r="EE836" s="27"/>
      <c r="EF836" s="27"/>
      <c r="EG836" s="27"/>
      <c r="EH836" s="27"/>
      <c r="EI836" s="27"/>
      <c r="EJ836" s="27"/>
      <c r="EK836" s="27"/>
      <c r="EL836" s="27"/>
      <c r="EM836" s="27"/>
      <c r="EN836" s="27"/>
      <c r="EO836" s="27"/>
      <c r="EP836" s="27"/>
      <c r="EQ836" s="27"/>
      <c r="ER836" s="27"/>
      <c r="ES836" s="27"/>
      <c r="ET836" s="27"/>
      <c r="EU836" s="27"/>
      <c r="EV836" s="27"/>
      <c r="EW836" s="27"/>
      <c r="EX836" s="27"/>
      <c r="EY836" s="27"/>
      <c r="EZ836" s="27"/>
      <c r="FA836" s="27"/>
      <c r="FB836" s="27"/>
      <c r="FC836" s="27"/>
      <c r="FD836" s="27"/>
      <c r="FE836" s="27"/>
      <c r="FF836" s="27"/>
      <c r="FG836" s="27"/>
      <c r="FH836" s="27"/>
      <c r="FI836" s="27"/>
      <c r="FJ836" s="27"/>
      <c r="FK836" s="27"/>
      <c r="FL836" s="27"/>
      <c r="FM836" s="27"/>
      <c r="FN836" s="27"/>
      <c r="FO836" s="27"/>
      <c r="FP836" s="27"/>
      <c r="FQ836" s="27"/>
      <c r="FR836" s="27"/>
      <c r="FS836" s="27"/>
      <c r="FT836" s="27"/>
      <c r="FU836" s="27"/>
      <c r="FV836" s="27"/>
      <c r="FW836" s="27"/>
      <c r="FX836" s="27"/>
      <c r="FY836" s="27"/>
      <c r="FZ836" s="27"/>
      <c r="GA836" s="27"/>
      <c r="GB836" s="27"/>
      <c r="GC836" s="27"/>
      <c r="GD836" s="27"/>
      <c r="GE836" s="27"/>
      <c r="GF836" s="27"/>
      <c r="GG836" s="27"/>
      <c r="GH836" s="27"/>
      <c r="GI836" s="27"/>
      <c r="GJ836" s="27"/>
      <c r="GK836" s="27"/>
      <c r="GL836" s="27"/>
      <c r="GM836" s="27"/>
      <c r="GN836" s="579"/>
    </row>
    <row r="837" spans="1:196" ht="18.75" customHeight="1">
      <c r="A837" s="7"/>
      <c r="D837" s="7"/>
      <c r="E837" s="7"/>
      <c r="F837" s="7"/>
      <c r="G837" s="7"/>
      <c r="H837" s="7"/>
      <c r="I837" s="7"/>
      <c r="J837" s="7"/>
      <c r="K837" s="7"/>
      <c r="L837" s="7"/>
      <c r="M837" s="7"/>
      <c r="N837" s="7"/>
      <c r="O837" s="7"/>
      <c r="P837" s="7"/>
      <c r="Q837" s="7"/>
      <c r="R837" s="7"/>
      <c r="T837" s="7"/>
      <c r="U837" s="7"/>
      <c r="V837" s="7"/>
      <c r="W837" s="7"/>
      <c r="X837" s="7"/>
      <c r="Y837" s="7"/>
      <c r="Z837" s="7"/>
      <c r="AA837" s="7"/>
      <c r="AB837" s="7"/>
      <c r="AC837" s="7"/>
      <c r="AD837" s="7"/>
      <c r="AE837" s="7"/>
      <c r="AG837" s="7"/>
      <c r="AH837" s="7"/>
      <c r="AI837" s="7"/>
      <c r="AJ837" s="7"/>
      <c r="AK837" s="7"/>
      <c r="AL837" s="7"/>
      <c r="AM837" s="7"/>
      <c r="AN837" s="7"/>
      <c r="AO837" s="7"/>
      <c r="AP837" s="7"/>
      <c r="AQ837" s="7"/>
      <c r="AR837" s="7"/>
      <c r="AT837" s="7"/>
      <c r="AU837" s="7"/>
      <c r="AV837" s="7"/>
      <c r="AW837" s="7"/>
      <c r="AX837" s="7"/>
      <c r="AY837" s="7"/>
      <c r="AZ837" s="7"/>
      <c r="BA837" s="7"/>
      <c r="BB837" s="7"/>
      <c r="BC837" s="7"/>
      <c r="BD837" s="7"/>
      <c r="BE837" s="7"/>
      <c r="BF837" s="7"/>
      <c r="BG837" s="7"/>
      <c r="BH837" s="7"/>
      <c r="BI837" s="7"/>
      <c r="BJ837" s="7"/>
      <c r="BK837" s="7"/>
      <c r="BO837" s="7"/>
      <c r="BP837" s="7"/>
      <c r="BQ837" s="7"/>
      <c r="BR837" s="7"/>
      <c r="BS837" s="7"/>
      <c r="BT837" s="7"/>
      <c r="BU837" s="7"/>
    </row>
    <row r="838" spans="1:196" ht="18.75" customHeight="1">
      <c r="A838" s="7"/>
      <c r="B838" s="7"/>
      <c r="C838" s="7"/>
      <c r="D838" s="7"/>
      <c r="E838" s="7"/>
      <c r="F838" s="7"/>
      <c r="G838" s="7"/>
      <c r="BO838" s="7"/>
      <c r="BP838" s="7"/>
      <c r="BQ838" s="7"/>
      <c r="BR838" s="7"/>
      <c r="BS838" s="7"/>
      <c r="BT838" s="7"/>
      <c r="BU838" s="7"/>
    </row>
    <row r="839" spans="1:196" ht="18.75" customHeight="1">
      <c r="A839" s="7"/>
      <c r="B839" s="7"/>
      <c r="C839" s="7"/>
      <c r="D839" s="7"/>
      <c r="E839" s="7"/>
      <c r="F839" s="7"/>
      <c r="G839" s="7"/>
      <c r="BO839" s="7"/>
      <c r="BP839" s="7"/>
      <c r="BQ839" s="7"/>
      <c r="BR839" s="7"/>
      <c r="BS839" s="7"/>
      <c r="BT839" s="7"/>
      <c r="BU839" s="7"/>
    </row>
    <row r="840" spans="1:196" ht="18.75" customHeight="1">
      <c r="A840" s="7"/>
      <c r="B840" s="7"/>
      <c r="C840" s="7"/>
      <c r="D840" s="7"/>
      <c r="E840" s="7"/>
      <c r="F840" s="7"/>
      <c r="G840" s="7"/>
      <c r="BO840" s="7"/>
      <c r="BP840" s="7"/>
      <c r="BQ840" s="7"/>
      <c r="BR840" s="7"/>
      <c r="BS840" s="7"/>
      <c r="BT840" s="7"/>
      <c r="BU840" s="7"/>
    </row>
    <row r="841" spans="1:196" ht="18.75" customHeight="1">
      <c r="A841" s="7"/>
      <c r="B841" s="7"/>
      <c r="C841" s="7"/>
      <c r="D841" s="7"/>
      <c r="E841" s="7"/>
      <c r="F841" s="7"/>
      <c r="G841" s="7"/>
      <c r="BO841" s="7"/>
      <c r="BP841" s="7"/>
      <c r="BQ841" s="7"/>
      <c r="BR841" s="7"/>
      <c r="BS841" s="7"/>
      <c r="BT841" s="7"/>
      <c r="BU841" s="7"/>
    </row>
    <row r="842" spans="1:196" ht="18.75" customHeight="1">
      <c r="A842" s="7"/>
      <c r="B842" s="7"/>
      <c r="C842" s="7"/>
      <c r="D842" s="7"/>
      <c r="E842" s="7"/>
      <c r="F842" s="7"/>
      <c r="G842" s="7"/>
      <c r="BO842" s="7"/>
      <c r="BP842" s="7"/>
      <c r="BQ842" s="7"/>
      <c r="BR842" s="7"/>
      <c r="BS842" s="7"/>
      <c r="BT842" s="7"/>
      <c r="BU842" s="7"/>
    </row>
    <row r="846" spans="1:196" ht="18.75" customHeight="1">
      <c r="B846" s="7"/>
      <c r="C846" s="7"/>
      <c r="D846" s="7"/>
      <c r="E846" s="7"/>
      <c r="F846" s="7"/>
      <c r="G846" s="7"/>
      <c r="H846" s="7"/>
      <c r="I846" s="7"/>
      <c r="J846" s="7"/>
      <c r="K846" s="7"/>
      <c r="L846" s="7"/>
      <c r="M846" s="7"/>
      <c r="N846" s="7"/>
      <c r="O846" s="7"/>
      <c r="P846" s="7"/>
      <c r="Q846" s="7"/>
      <c r="R846" s="7"/>
      <c r="S846" s="7"/>
      <c r="T846" s="7"/>
      <c r="U846" s="7"/>
      <c r="V846" s="7"/>
      <c r="W846" s="7"/>
      <c r="X846" s="7"/>
      <c r="Y846" s="7"/>
      <c r="Z846" s="7"/>
      <c r="BE846" s="374" t="s">
        <v>420</v>
      </c>
      <c r="BF846" s="386"/>
      <c r="BG846" s="386"/>
      <c r="BH846" s="386"/>
      <c r="BI846" s="386"/>
      <c r="BJ846" s="386"/>
      <c r="BK846" s="386"/>
      <c r="BL846" s="422"/>
      <c r="BP846" s="7"/>
      <c r="BQ846" s="63" t="s">
        <v>480</v>
      </c>
      <c r="BR846" s="7"/>
      <c r="BS846" s="7"/>
      <c r="BT846" s="7"/>
      <c r="BU846" s="7"/>
      <c r="BV846" s="7"/>
      <c r="BW846" s="7"/>
      <c r="BX846" s="7"/>
      <c r="BY846" s="7"/>
      <c r="BZ846" s="7"/>
      <c r="CA846" s="7"/>
      <c r="CB846" s="7"/>
      <c r="CC846" s="7"/>
      <c r="CD846" s="7"/>
      <c r="CE846" s="7"/>
      <c r="CF846" s="7"/>
      <c r="CG846" s="7"/>
      <c r="CH846" s="7"/>
      <c r="CI846" s="7"/>
      <c r="CJ846" s="7"/>
      <c r="CK846" s="7"/>
      <c r="CL846" s="7"/>
      <c r="CM846" s="7"/>
      <c r="CN846" s="7"/>
      <c r="DS846" s="374" t="s">
        <v>378</v>
      </c>
      <c r="DT846" s="386"/>
      <c r="DU846" s="386"/>
      <c r="DV846" s="386"/>
      <c r="DW846" s="386"/>
      <c r="DX846" s="386"/>
      <c r="DY846" s="386"/>
      <c r="DZ846" s="422"/>
    </row>
    <row r="847" spans="1:196" ht="18.75" customHeight="1">
      <c r="B847" s="7"/>
      <c r="BE847" s="375"/>
      <c r="BF847" s="387"/>
      <c r="BG847" s="387"/>
      <c r="BH847" s="387"/>
      <c r="BI847" s="387"/>
      <c r="BJ847" s="387"/>
      <c r="BK847" s="387"/>
      <c r="BL847" s="423"/>
      <c r="BP847" s="7"/>
      <c r="DS847" s="375"/>
      <c r="DT847" s="387"/>
      <c r="DU847" s="387"/>
      <c r="DV847" s="387"/>
      <c r="DW847" s="387"/>
      <c r="DX847" s="387"/>
      <c r="DY847" s="387"/>
      <c r="DZ847" s="423"/>
    </row>
    <row r="848" spans="1:196" ht="18.75" customHeight="1">
      <c r="B848" s="7"/>
      <c r="C848" s="64" t="s">
        <v>96</v>
      </c>
      <c r="D848" s="7"/>
      <c r="E848" s="7"/>
      <c r="F848" s="7"/>
      <c r="G848" s="7"/>
      <c r="H848" s="7"/>
      <c r="I848" s="7"/>
      <c r="J848" s="7"/>
      <c r="K848" s="7"/>
      <c r="L848" s="7"/>
      <c r="M848" s="7"/>
      <c r="N848" s="7"/>
      <c r="O848" s="7"/>
      <c r="P848" s="7"/>
      <c r="Q848" s="7"/>
      <c r="R848" s="7"/>
      <c r="S848" s="7"/>
      <c r="T848" s="7"/>
      <c r="U848" s="7"/>
      <c r="V848" s="7"/>
      <c r="W848" s="7"/>
      <c r="X848" s="7"/>
      <c r="Y848" s="7"/>
      <c r="Z848" s="7"/>
      <c r="BP848" s="7"/>
      <c r="BQ848" s="64" t="s">
        <v>96</v>
      </c>
      <c r="BR848" s="7"/>
      <c r="BS848" s="7"/>
      <c r="BT848" s="7"/>
      <c r="BU848" s="7"/>
      <c r="BV848" s="7"/>
      <c r="BW848" s="7"/>
      <c r="BX848" s="7"/>
      <c r="BY848" s="7"/>
      <c r="BZ848" s="7"/>
      <c r="CA848" s="7"/>
      <c r="CB848" s="7"/>
      <c r="CC848" s="7"/>
      <c r="CD848" s="7"/>
      <c r="CE848" s="7"/>
      <c r="CF848" s="7"/>
      <c r="CG848" s="7"/>
      <c r="CH848" s="7"/>
      <c r="CI848" s="7"/>
      <c r="CJ848" s="7"/>
      <c r="CK848" s="7"/>
      <c r="CL848" s="7"/>
      <c r="CM848" s="7"/>
      <c r="CN848" s="7"/>
    </row>
    <row r="849" spans="2:126" ht="18.75" customHeight="1">
      <c r="B849" s="7"/>
      <c r="C849" s="36"/>
      <c r="D849" s="7"/>
      <c r="E849" s="7"/>
      <c r="F849" s="7"/>
      <c r="G849" s="7"/>
      <c r="H849" s="7"/>
      <c r="I849" s="7"/>
      <c r="J849" s="7"/>
      <c r="K849" s="7"/>
      <c r="L849" s="7"/>
      <c r="M849" s="7"/>
      <c r="N849" s="7"/>
      <c r="O849" s="7"/>
      <c r="P849" s="7"/>
      <c r="Q849" s="7"/>
      <c r="R849" s="7"/>
      <c r="S849" s="7"/>
      <c r="T849" s="7"/>
      <c r="U849" s="7"/>
      <c r="V849" s="7"/>
      <c r="W849" s="7"/>
      <c r="X849" s="7"/>
      <c r="Y849" s="7"/>
      <c r="Z849" s="7"/>
      <c r="BP849" s="7"/>
      <c r="BQ849" s="36"/>
      <c r="BR849" s="7"/>
      <c r="BS849" s="7"/>
      <c r="BT849" s="7"/>
      <c r="BU849" s="7"/>
      <c r="BV849" s="7"/>
      <c r="BW849" s="7"/>
      <c r="BX849" s="7"/>
      <c r="BY849" s="7"/>
      <c r="BZ849" s="7"/>
      <c r="CA849" s="7"/>
      <c r="CB849" s="7"/>
      <c r="CC849" s="7"/>
      <c r="CD849" s="7"/>
      <c r="CE849" s="7"/>
      <c r="CF849" s="7"/>
      <c r="CG849" s="7"/>
      <c r="CH849" s="7"/>
      <c r="CI849" s="7"/>
      <c r="CJ849" s="7"/>
      <c r="CK849" s="7"/>
      <c r="CL849" s="7"/>
      <c r="CM849" s="7"/>
      <c r="CN849" s="7"/>
    </row>
    <row r="850" spans="2:126" ht="18.75" customHeight="1">
      <c r="B850" s="7"/>
      <c r="C850" s="7"/>
      <c r="D850" s="7"/>
      <c r="E850" s="7"/>
      <c r="F850" s="7"/>
      <c r="G850" s="7"/>
      <c r="H850" s="7"/>
      <c r="I850" s="7"/>
      <c r="J850" s="7"/>
      <c r="K850" s="7"/>
      <c r="L850" s="7"/>
      <c r="M850" s="7"/>
      <c r="N850" s="7"/>
      <c r="O850" s="7"/>
      <c r="P850" s="7"/>
      <c r="Q850" s="7"/>
      <c r="R850" s="7"/>
      <c r="S850" s="7"/>
      <c r="T850" s="7"/>
      <c r="U850" s="7"/>
      <c r="V850" s="7"/>
      <c r="W850" s="7"/>
      <c r="X850" s="7"/>
      <c r="Y850" s="7"/>
      <c r="Z850" s="7"/>
      <c r="BP850" s="7"/>
      <c r="BQ850" s="7"/>
      <c r="BR850" s="7"/>
      <c r="BS850" s="7"/>
      <c r="BT850" s="7"/>
      <c r="BU850" s="7"/>
      <c r="BV850" s="7"/>
      <c r="BW850" s="7"/>
      <c r="BX850" s="7"/>
      <c r="BY850" s="7"/>
      <c r="BZ850" s="7"/>
      <c r="CA850" s="7"/>
      <c r="CB850" s="7"/>
      <c r="CC850" s="7"/>
      <c r="CD850" s="7"/>
      <c r="CE850" s="7"/>
      <c r="CF850" s="7"/>
      <c r="CG850" s="7"/>
      <c r="CH850" s="7"/>
      <c r="CI850" s="7"/>
      <c r="CJ850" s="7"/>
      <c r="CK850" s="7"/>
      <c r="CL850" s="7"/>
      <c r="CM850" s="7"/>
      <c r="CN850" s="7"/>
    </row>
    <row r="851" spans="2:126" ht="26.15" customHeight="1">
      <c r="B851" s="7"/>
      <c r="C851" s="65" t="s">
        <v>441</v>
      </c>
      <c r="D851" s="85"/>
      <c r="E851" s="85"/>
      <c r="F851" s="85"/>
      <c r="G851" s="85"/>
      <c r="H851" s="164"/>
      <c r="I851" s="164"/>
      <c r="J851" s="164"/>
      <c r="K851" s="164"/>
      <c r="L851" s="164"/>
      <c r="M851" s="85" t="s">
        <v>286</v>
      </c>
      <c r="N851" s="196"/>
      <c r="O851" s="196"/>
      <c r="P851" s="196"/>
      <c r="Q851" s="196"/>
      <c r="R851" s="196"/>
      <c r="S851" s="196"/>
      <c r="T851" s="196"/>
      <c r="U851" s="196"/>
      <c r="V851" s="196"/>
      <c r="W851" s="196"/>
      <c r="X851" s="85" t="s">
        <v>40</v>
      </c>
      <c r="Y851" s="164"/>
      <c r="Z851" s="85" t="s">
        <v>286</v>
      </c>
      <c r="AA851" s="85" t="s">
        <v>69</v>
      </c>
      <c r="AB851" s="164"/>
      <c r="AC851" s="164"/>
      <c r="AD851" s="164"/>
      <c r="AE851" s="164"/>
      <c r="AF851" s="164"/>
      <c r="AG851" s="305"/>
      <c r="AH851" s="305"/>
      <c r="AI851" s="305"/>
      <c r="AJ851" s="305"/>
      <c r="AK851" s="305"/>
      <c r="AL851" s="305"/>
      <c r="AM851" s="305"/>
      <c r="AN851" s="305"/>
      <c r="AO851" s="305"/>
      <c r="AP851" s="305"/>
      <c r="AQ851" s="346" t="s">
        <v>40</v>
      </c>
      <c r="AR851" s="347"/>
      <c r="AX851" s="358"/>
      <c r="AY851" s="7"/>
      <c r="AZ851" s="7"/>
      <c r="BP851" s="7"/>
      <c r="BQ851" s="65" t="s">
        <v>441</v>
      </c>
      <c r="BR851" s="85"/>
      <c r="BS851" s="85"/>
      <c r="BT851" s="85"/>
      <c r="BU851" s="85"/>
      <c r="BV851" s="164"/>
      <c r="BW851" s="164"/>
      <c r="BX851" s="164"/>
      <c r="BY851" s="164"/>
      <c r="BZ851" s="164"/>
      <c r="CA851" s="85" t="s">
        <v>286</v>
      </c>
      <c r="CB851" s="196" t="s">
        <v>470</v>
      </c>
      <c r="CC851" s="196"/>
      <c r="CD851" s="196"/>
      <c r="CE851" s="196"/>
      <c r="CF851" s="196"/>
      <c r="CG851" s="196"/>
      <c r="CH851" s="196"/>
      <c r="CI851" s="196"/>
      <c r="CJ851" s="196"/>
      <c r="CK851" s="196"/>
      <c r="CL851" s="85" t="s">
        <v>40</v>
      </c>
      <c r="CM851" s="164"/>
      <c r="CN851" s="85" t="s">
        <v>286</v>
      </c>
      <c r="CO851" s="85" t="s">
        <v>69</v>
      </c>
      <c r="CP851" s="164"/>
      <c r="CQ851" s="164"/>
      <c r="CR851" s="164"/>
      <c r="CS851" s="164"/>
      <c r="CT851" s="164"/>
      <c r="CU851" s="305" t="s">
        <v>334</v>
      </c>
      <c r="CV851" s="305"/>
      <c r="CW851" s="305"/>
      <c r="CX851" s="305"/>
      <c r="CY851" s="305"/>
      <c r="CZ851" s="305"/>
      <c r="DA851" s="305"/>
      <c r="DB851" s="305"/>
      <c r="DC851" s="305"/>
      <c r="DD851" s="305"/>
      <c r="DE851" s="346" t="s">
        <v>40</v>
      </c>
      <c r="DF851" s="347"/>
      <c r="DL851" s="358"/>
      <c r="DM851" s="7"/>
      <c r="DN851" s="7"/>
    </row>
    <row r="852" spans="2:126" ht="18.75" customHeight="1">
      <c r="B852" s="7"/>
      <c r="C852" s="7"/>
      <c r="D852" s="7"/>
      <c r="E852" s="60"/>
      <c r="F852" s="7"/>
      <c r="G852" s="7"/>
      <c r="H852" s="7"/>
      <c r="I852" s="7"/>
      <c r="J852" s="7"/>
      <c r="K852" s="7"/>
      <c r="L852" s="7"/>
      <c r="M852" s="7"/>
      <c r="N852" s="7"/>
      <c r="O852" s="7"/>
      <c r="P852" s="7"/>
      <c r="Q852" s="7"/>
      <c r="R852" s="7"/>
      <c r="S852" s="7"/>
      <c r="T852" s="7"/>
      <c r="U852" s="7"/>
      <c r="V852" s="7"/>
      <c r="W852" s="7"/>
      <c r="X852" s="7"/>
      <c r="Y852" s="7"/>
      <c r="Z852" s="7"/>
      <c r="BP852" s="7"/>
      <c r="BQ852" s="7"/>
      <c r="BR852" s="7"/>
      <c r="BS852" s="60"/>
      <c r="BT852" s="7"/>
      <c r="BU852" s="7"/>
      <c r="BV852" s="7"/>
      <c r="BW852" s="7"/>
      <c r="BX852" s="7"/>
      <c r="BY852" s="7"/>
      <c r="BZ852" s="7"/>
      <c r="CA852" s="7"/>
      <c r="CB852" s="7"/>
      <c r="CC852" s="7"/>
      <c r="CD852" s="7"/>
      <c r="CE852" s="7"/>
      <c r="CF852" s="7"/>
      <c r="CG852" s="7"/>
      <c r="CH852" s="7"/>
      <c r="CI852" s="7"/>
      <c r="CJ852" s="7"/>
      <c r="CK852" s="7"/>
      <c r="CL852" s="7"/>
      <c r="CM852" s="7"/>
      <c r="CN852" s="7"/>
    </row>
    <row r="853" spans="2:126" ht="18.75" customHeight="1">
      <c r="B853" s="7"/>
      <c r="C853" s="7"/>
      <c r="D853" s="7"/>
      <c r="E853" s="60"/>
      <c r="F853" s="7"/>
      <c r="I853" s="166" t="s">
        <v>428</v>
      </c>
      <c r="J853" s="169"/>
      <c r="K853" s="169"/>
      <c r="L853" s="169"/>
      <c r="M853" s="169"/>
      <c r="N853" s="169"/>
      <c r="O853" s="169"/>
      <c r="P853" s="199"/>
      <c r="Q853" s="202" t="s">
        <v>275</v>
      </c>
      <c r="R853" s="216"/>
      <c r="S853" s="216"/>
      <c r="T853" s="216"/>
      <c r="U853" s="216"/>
      <c r="V853" s="216"/>
      <c r="W853" s="216"/>
      <c r="X853" s="216"/>
      <c r="Y853" s="216"/>
      <c r="Z853" s="216"/>
      <c r="AA853" s="216"/>
      <c r="AB853" s="216"/>
      <c r="AC853" s="216"/>
      <c r="AD853" s="216"/>
      <c r="AE853" s="216"/>
      <c r="AF853" s="216"/>
      <c r="AG853" s="216"/>
      <c r="AH853" s="216"/>
      <c r="AI853" s="216"/>
      <c r="AJ853" s="326"/>
      <c r="AK853" s="202" t="s">
        <v>176</v>
      </c>
      <c r="AL853" s="216"/>
      <c r="AM853" s="216"/>
      <c r="AN853" s="216"/>
      <c r="AO853" s="216"/>
      <c r="AP853" s="216"/>
      <c r="AQ853" s="216"/>
      <c r="AR853" s="216"/>
      <c r="AS853" s="216"/>
      <c r="AT853" s="216"/>
      <c r="AU853" s="216"/>
      <c r="AV853" s="216"/>
      <c r="AW853" s="216"/>
      <c r="AX853" s="216"/>
      <c r="AY853" s="216"/>
      <c r="AZ853" s="216"/>
      <c r="BA853" s="216"/>
      <c r="BB853" s="216"/>
      <c r="BC853" s="216"/>
      <c r="BD853" s="216"/>
      <c r="BE853" s="216"/>
      <c r="BF853" s="216"/>
      <c r="BG853" s="216"/>
      <c r="BH853" s="326"/>
      <c r="BP853" s="7"/>
      <c r="BQ853" s="7"/>
      <c r="BR853" s="7"/>
      <c r="BS853" s="60"/>
      <c r="BT853" s="7"/>
      <c r="BW853" s="166" t="s">
        <v>428</v>
      </c>
      <c r="BX853" s="169"/>
      <c r="BY853" s="169"/>
      <c r="BZ853" s="169"/>
      <c r="CA853" s="169"/>
      <c r="CB853" s="169"/>
      <c r="CC853" s="169"/>
      <c r="CD853" s="199"/>
      <c r="CE853" s="202" t="s">
        <v>275</v>
      </c>
      <c r="CF853" s="216"/>
      <c r="CG853" s="216"/>
      <c r="CH853" s="216"/>
      <c r="CI853" s="216"/>
      <c r="CJ853" s="216"/>
      <c r="CK853" s="216"/>
      <c r="CL853" s="216"/>
      <c r="CM853" s="216"/>
      <c r="CN853" s="216"/>
      <c r="CO853" s="216"/>
      <c r="CP853" s="216"/>
      <c r="CQ853" s="216"/>
      <c r="CR853" s="216"/>
      <c r="CS853" s="216"/>
      <c r="CT853" s="216"/>
      <c r="CU853" s="216"/>
      <c r="CV853" s="216"/>
      <c r="CW853" s="216"/>
      <c r="CX853" s="326"/>
      <c r="CY853" s="202" t="s">
        <v>176</v>
      </c>
      <c r="CZ853" s="216"/>
      <c r="DA853" s="216"/>
      <c r="DB853" s="216"/>
      <c r="DC853" s="216"/>
      <c r="DD853" s="216"/>
      <c r="DE853" s="216"/>
      <c r="DF853" s="216"/>
      <c r="DG853" s="216"/>
      <c r="DH853" s="216"/>
      <c r="DI853" s="216"/>
      <c r="DJ853" s="216"/>
      <c r="DK853" s="216"/>
      <c r="DL853" s="216"/>
      <c r="DM853" s="216"/>
      <c r="DN853" s="216"/>
      <c r="DO853" s="216"/>
      <c r="DP853" s="216"/>
      <c r="DQ853" s="216"/>
      <c r="DR853" s="216"/>
      <c r="DS853" s="216"/>
      <c r="DT853" s="216"/>
      <c r="DU853" s="216"/>
      <c r="DV853" s="326"/>
    </row>
    <row r="854" spans="2:126" ht="18.75" customHeight="1">
      <c r="B854" s="7"/>
      <c r="C854" s="7"/>
      <c r="D854" s="7"/>
      <c r="E854" s="60"/>
      <c r="F854" s="7"/>
      <c r="I854" s="167"/>
      <c r="J854" s="170"/>
      <c r="K854" s="170"/>
      <c r="L854" s="170"/>
      <c r="M854" s="170"/>
      <c r="N854" s="170"/>
      <c r="O854" s="170"/>
      <c r="P854" s="200"/>
      <c r="Q854" s="203"/>
      <c r="R854" s="217"/>
      <c r="S854" s="217"/>
      <c r="T854" s="217"/>
      <c r="U854" s="217"/>
      <c r="V854" s="217"/>
      <c r="W854" s="217"/>
      <c r="X854" s="217"/>
      <c r="Y854" s="217"/>
      <c r="Z854" s="217"/>
      <c r="AA854" s="217"/>
      <c r="AB854" s="217"/>
      <c r="AC854" s="217"/>
      <c r="AD854" s="217"/>
      <c r="AE854" s="217"/>
      <c r="AF854" s="217"/>
      <c r="AG854" s="217"/>
      <c r="AH854" s="217"/>
      <c r="AI854" s="217"/>
      <c r="AJ854" s="327"/>
      <c r="AK854" s="203"/>
      <c r="AL854" s="217"/>
      <c r="AM854" s="217"/>
      <c r="AN854" s="217"/>
      <c r="AO854" s="217"/>
      <c r="AP854" s="217"/>
      <c r="AQ854" s="217"/>
      <c r="AR854" s="217"/>
      <c r="AS854" s="217"/>
      <c r="AT854" s="217"/>
      <c r="AU854" s="217"/>
      <c r="AV854" s="217"/>
      <c r="AW854" s="217"/>
      <c r="AX854" s="217"/>
      <c r="AY854" s="217"/>
      <c r="AZ854" s="217"/>
      <c r="BA854" s="217"/>
      <c r="BB854" s="217"/>
      <c r="BC854" s="217"/>
      <c r="BD854" s="217"/>
      <c r="BE854" s="217"/>
      <c r="BF854" s="217"/>
      <c r="BG854" s="217"/>
      <c r="BH854" s="327"/>
      <c r="BP854" s="7"/>
      <c r="BQ854" s="7"/>
      <c r="BR854" s="7"/>
      <c r="BS854" s="60"/>
      <c r="BT854" s="7"/>
      <c r="BW854" s="167"/>
      <c r="BX854" s="170"/>
      <c r="BY854" s="170"/>
      <c r="BZ854" s="170"/>
      <c r="CA854" s="170"/>
      <c r="CB854" s="170"/>
      <c r="CC854" s="170"/>
      <c r="CD854" s="200"/>
      <c r="CE854" s="203"/>
      <c r="CF854" s="217"/>
      <c r="CG854" s="217"/>
      <c r="CH854" s="217"/>
      <c r="CI854" s="217"/>
      <c r="CJ854" s="217"/>
      <c r="CK854" s="217"/>
      <c r="CL854" s="217"/>
      <c r="CM854" s="217"/>
      <c r="CN854" s="217"/>
      <c r="CO854" s="217"/>
      <c r="CP854" s="217"/>
      <c r="CQ854" s="217"/>
      <c r="CR854" s="217"/>
      <c r="CS854" s="217"/>
      <c r="CT854" s="217"/>
      <c r="CU854" s="217"/>
      <c r="CV854" s="217"/>
      <c r="CW854" s="217"/>
      <c r="CX854" s="327"/>
      <c r="CY854" s="203"/>
      <c r="CZ854" s="217"/>
      <c r="DA854" s="217"/>
      <c r="DB854" s="217"/>
      <c r="DC854" s="217"/>
      <c r="DD854" s="217"/>
      <c r="DE854" s="217"/>
      <c r="DF854" s="217"/>
      <c r="DG854" s="217"/>
      <c r="DH854" s="217"/>
      <c r="DI854" s="217"/>
      <c r="DJ854" s="217"/>
      <c r="DK854" s="217"/>
      <c r="DL854" s="217"/>
      <c r="DM854" s="217"/>
      <c r="DN854" s="217"/>
      <c r="DO854" s="217"/>
      <c r="DP854" s="217"/>
      <c r="DQ854" s="217"/>
      <c r="DR854" s="217"/>
      <c r="DS854" s="217"/>
      <c r="DT854" s="217"/>
      <c r="DU854" s="217"/>
      <c r="DV854" s="327"/>
    </row>
    <row r="855" spans="2:126" ht="18.75" customHeight="1">
      <c r="B855" s="7"/>
      <c r="C855" s="7"/>
      <c r="D855" s="7"/>
      <c r="E855" s="60"/>
      <c r="F855" s="7"/>
      <c r="I855" s="167"/>
      <c r="J855" s="170"/>
      <c r="K855" s="170"/>
      <c r="L855" s="170"/>
      <c r="M855" s="170"/>
      <c r="N855" s="170"/>
      <c r="O855" s="170"/>
      <c r="P855" s="200"/>
      <c r="Q855" s="204"/>
      <c r="R855" s="66"/>
      <c r="S855" s="66"/>
      <c r="T855" s="66"/>
      <c r="U855" s="66"/>
      <c r="V855" s="66"/>
      <c r="W855" s="66"/>
      <c r="X855" s="66"/>
      <c r="Y855" s="66"/>
      <c r="Z855" s="66"/>
      <c r="AA855" s="66"/>
      <c r="AB855" s="66"/>
      <c r="AC855" s="66"/>
      <c r="AD855" s="66"/>
      <c r="AE855" s="66"/>
      <c r="AF855" s="66"/>
      <c r="AG855" s="66"/>
      <c r="AH855" s="66"/>
      <c r="AI855" s="66"/>
      <c r="AJ855" s="328"/>
      <c r="AK855" s="66"/>
      <c r="AL855" s="66"/>
      <c r="AM855" s="165"/>
      <c r="AN855" s="165"/>
      <c r="AO855" s="165"/>
      <c r="AP855" s="165"/>
      <c r="AQ855" s="165"/>
      <c r="AR855" s="165"/>
      <c r="AS855" s="165"/>
      <c r="AT855" s="165"/>
      <c r="AU855" s="165"/>
      <c r="AV855" s="165"/>
      <c r="AW855" s="165"/>
      <c r="AX855" s="165"/>
      <c r="AY855" s="165"/>
      <c r="AZ855" s="165"/>
      <c r="BA855" s="165"/>
      <c r="BB855" s="165"/>
      <c r="BC855" s="165"/>
      <c r="BD855" s="165"/>
      <c r="BE855" s="165"/>
      <c r="BF855" s="165"/>
      <c r="BG855" s="165"/>
      <c r="BH855" s="391"/>
      <c r="BP855" s="7"/>
      <c r="BQ855" s="7"/>
      <c r="BR855" s="7"/>
      <c r="BS855" s="60"/>
      <c r="BT855" s="7"/>
      <c r="BW855" s="167"/>
      <c r="BX855" s="170"/>
      <c r="BY855" s="170"/>
      <c r="BZ855" s="170"/>
      <c r="CA855" s="170"/>
      <c r="CB855" s="170"/>
      <c r="CC855" s="170"/>
      <c r="CD855" s="200"/>
      <c r="CE855" s="204"/>
      <c r="CF855" s="66"/>
      <c r="CG855" s="66"/>
      <c r="CH855" s="66"/>
      <c r="CI855" s="66"/>
      <c r="CJ855" s="66"/>
      <c r="CK855" s="66"/>
      <c r="CL855" s="66"/>
      <c r="CM855" s="66"/>
      <c r="CN855" s="66"/>
      <c r="CO855" s="66"/>
      <c r="CP855" s="66"/>
      <c r="CQ855" s="66"/>
      <c r="CR855" s="66"/>
      <c r="CS855" s="66"/>
      <c r="CT855" s="66"/>
      <c r="CU855" s="66"/>
      <c r="CV855" s="66"/>
      <c r="CW855" s="66"/>
      <c r="CX855" s="328"/>
      <c r="CY855" s="66"/>
      <c r="CZ855" s="66"/>
      <c r="DA855" s="165"/>
      <c r="DB855" s="165"/>
      <c r="DC855" s="165"/>
      <c r="DD855" s="165"/>
      <c r="DE855" s="165"/>
      <c r="DF855" s="165"/>
      <c r="DG855" s="165"/>
      <c r="DH855" s="165"/>
      <c r="DI855" s="165"/>
      <c r="DJ855" s="165"/>
      <c r="DK855" s="165"/>
      <c r="DL855" s="165"/>
      <c r="DM855" s="165"/>
      <c r="DN855" s="165"/>
      <c r="DO855" s="165"/>
      <c r="DP855" s="165"/>
      <c r="DQ855" s="165"/>
      <c r="DR855" s="165"/>
      <c r="DS855" s="165"/>
      <c r="DT855" s="165"/>
      <c r="DU855" s="165"/>
      <c r="DV855" s="391"/>
    </row>
    <row r="856" spans="2:126" ht="18.75" customHeight="1">
      <c r="B856" s="7"/>
      <c r="C856" s="7"/>
      <c r="D856" s="7"/>
      <c r="E856" s="61"/>
      <c r="F856" s="75"/>
      <c r="G856" s="129"/>
      <c r="H856" s="129"/>
      <c r="I856" s="167"/>
      <c r="J856" s="170"/>
      <c r="K856" s="170"/>
      <c r="L856" s="170"/>
      <c r="M856" s="170"/>
      <c r="N856" s="170"/>
      <c r="O856" s="170"/>
      <c r="P856" s="200"/>
      <c r="Q856" s="204" t="s">
        <v>276</v>
      </c>
      <c r="R856" s="66"/>
      <c r="S856" s="66"/>
      <c r="T856" s="66"/>
      <c r="U856" s="66" t="s">
        <v>9</v>
      </c>
      <c r="V856" s="66"/>
      <c r="W856" s="180"/>
      <c r="X856" s="180"/>
      <c r="Y856" s="180"/>
      <c r="Z856" s="180"/>
      <c r="AA856" s="180"/>
      <c r="AB856" s="180"/>
      <c r="AC856" s="180"/>
      <c r="AD856" s="180"/>
      <c r="AE856" s="180"/>
      <c r="AF856" s="180"/>
      <c r="AG856" s="7" t="s">
        <v>79</v>
      </c>
      <c r="AH856" s="7"/>
      <c r="AI856" s="7"/>
      <c r="AJ856" s="329"/>
      <c r="AK856" s="7"/>
      <c r="AL856" s="205" t="s">
        <v>196</v>
      </c>
      <c r="AM856" s="205"/>
      <c r="AN856" s="40" t="s">
        <v>172</v>
      </c>
      <c r="AO856" s="40"/>
      <c r="AP856" s="40"/>
      <c r="AQ856" s="40"/>
      <c r="AR856" s="40"/>
      <c r="AS856" s="40"/>
      <c r="AT856" s="40"/>
      <c r="AU856" s="40"/>
      <c r="AV856" s="40"/>
      <c r="AW856" s="40"/>
      <c r="AX856" s="40"/>
      <c r="AY856" s="40"/>
      <c r="AZ856" s="40"/>
      <c r="BA856" s="40"/>
      <c r="BB856" s="40"/>
      <c r="BC856" s="40"/>
      <c r="BD856" s="40"/>
      <c r="BE856" s="40"/>
      <c r="BF856" s="40"/>
      <c r="BG856" s="40"/>
      <c r="BH856" s="329"/>
      <c r="BP856" s="7"/>
      <c r="BQ856" s="7"/>
      <c r="BR856" s="7"/>
      <c r="BS856" s="61"/>
      <c r="BT856" s="75"/>
      <c r="BU856" s="129"/>
      <c r="BV856" s="129"/>
      <c r="BW856" s="167"/>
      <c r="BX856" s="170"/>
      <c r="BY856" s="170"/>
      <c r="BZ856" s="170"/>
      <c r="CA856" s="170"/>
      <c r="CB856" s="170"/>
      <c r="CC856" s="170"/>
      <c r="CD856" s="200"/>
      <c r="CE856" s="204" t="s">
        <v>276</v>
      </c>
      <c r="CF856" s="66"/>
      <c r="CG856" s="66"/>
      <c r="CH856" s="66"/>
      <c r="CI856" s="66" t="s">
        <v>9</v>
      </c>
      <c r="CJ856" s="66"/>
      <c r="CK856" s="180" t="s">
        <v>11</v>
      </c>
      <c r="CL856" s="180"/>
      <c r="CM856" s="180"/>
      <c r="CN856" s="180"/>
      <c r="CO856" s="180"/>
      <c r="CP856" s="180"/>
      <c r="CQ856" s="180"/>
      <c r="CR856" s="180"/>
      <c r="CS856" s="180"/>
      <c r="CT856" s="180"/>
      <c r="CU856" s="7" t="s">
        <v>79</v>
      </c>
      <c r="CV856" s="7"/>
      <c r="CW856" s="7"/>
      <c r="CX856" s="329"/>
      <c r="CY856" s="7"/>
      <c r="CZ856" s="205" t="s">
        <v>196</v>
      </c>
      <c r="DA856" s="205"/>
      <c r="DB856" s="40" t="s">
        <v>172</v>
      </c>
      <c r="DC856" s="40"/>
      <c r="DD856" s="40"/>
      <c r="DE856" s="40"/>
      <c r="DF856" s="40"/>
      <c r="DG856" s="40"/>
      <c r="DH856" s="40"/>
      <c r="DI856" s="40"/>
      <c r="DJ856" s="40"/>
      <c r="DK856" s="40"/>
      <c r="DL856" s="40"/>
      <c r="DM856" s="40"/>
      <c r="DN856" s="40"/>
      <c r="DO856" s="40"/>
      <c r="DP856" s="40"/>
      <c r="DQ856" s="40"/>
      <c r="DR856" s="40"/>
      <c r="DS856" s="40"/>
      <c r="DT856" s="40"/>
      <c r="DU856" s="40"/>
      <c r="DV856" s="329"/>
    </row>
    <row r="857" spans="2:126" ht="18.75" customHeight="1">
      <c r="B857" s="7"/>
      <c r="C857" s="7"/>
      <c r="D857" s="7"/>
      <c r="E857" s="60"/>
      <c r="F857" s="7"/>
      <c r="I857" s="167"/>
      <c r="J857" s="170"/>
      <c r="K857" s="170"/>
      <c r="L857" s="170"/>
      <c r="M857" s="170"/>
      <c r="N857" s="170"/>
      <c r="O857" s="170"/>
      <c r="P857" s="200"/>
      <c r="Q857" s="204" t="s">
        <v>15</v>
      </c>
      <c r="R857" s="66"/>
      <c r="S857" s="66"/>
      <c r="T857" s="66"/>
      <c r="U857" s="66" t="s">
        <v>9</v>
      </c>
      <c r="V857" s="66"/>
      <c r="W857" s="68"/>
      <c r="X857" s="68"/>
      <c r="Y857" s="38" t="s">
        <v>79</v>
      </c>
      <c r="Z857" s="7" t="s">
        <v>290</v>
      </c>
      <c r="AA857" s="7"/>
      <c r="AB857" s="7"/>
      <c r="AC857" s="7"/>
      <c r="AD857" s="7"/>
      <c r="AE857" s="7"/>
      <c r="AF857" s="7"/>
      <c r="AG857" s="7"/>
      <c r="AH857" s="7"/>
      <c r="AI857" s="7"/>
      <c r="AJ857" s="329"/>
      <c r="AK857" s="7"/>
      <c r="AL857" s="205" t="s">
        <v>196</v>
      </c>
      <c r="AM857" s="205"/>
      <c r="AN857" s="40" t="s">
        <v>294</v>
      </c>
      <c r="AO857" s="40"/>
      <c r="AP857" s="40"/>
      <c r="AQ857" s="40"/>
      <c r="AR857" s="40"/>
      <c r="AS857" s="40"/>
      <c r="AT857" s="40"/>
      <c r="AU857" s="40"/>
      <c r="AV857" s="40"/>
      <c r="AW857" s="40"/>
      <c r="AX857" s="40"/>
      <c r="AY857" s="40"/>
      <c r="AZ857" s="40"/>
      <c r="BA857" s="40"/>
      <c r="BB857" s="40"/>
      <c r="BC857" s="40"/>
      <c r="BD857" s="40"/>
      <c r="BE857" s="40"/>
      <c r="BF857" s="40"/>
      <c r="BG857" s="40"/>
      <c r="BH857" s="329"/>
      <c r="BP857" s="7"/>
      <c r="BQ857" s="7"/>
      <c r="BR857" s="7"/>
      <c r="BS857" s="60"/>
      <c r="BT857" s="7"/>
      <c r="BW857" s="167"/>
      <c r="BX857" s="170"/>
      <c r="BY857" s="170"/>
      <c r="BZ857" s="170"/>
      <c r="CA857" s="170"/>
      <c r="CB857" s="170"/>
      <c r="CC857" s="170"/>
      <c r="CD857" s="200"/>
      <c r="CE857" s="204" t="s">
        <v>15</v>
      </c>
      <c r="CF857" s="66"/>
      <c r="CG857" s="66"/>
      <c r="CH857" s="66"/>
      <c r="CI857" s="66" t="s">
        <v>9</v>
      </c>
      <c r="CJ857" s="66"/>
      <c r="CK857" s="68" t="s">
        <v>380</v>
      </c>
      <c r="CL857" s="68"/>
      <c r="CM857" s="38" t="s">
        <v>79</v>
      </c>
      <c r="CN857" s="7" t="s">
        <v>290</v>
      </c>
      <c r="CO857" s="7"/>
      <c r="CP857" s="7"/>
      <c r="CQ857" s="7"/>
      <c r="CR857" s="7"/>
      <c r="CS857" s="7"/>
      <c r="CT857" s="7"/>
      <c r="CU857" s="7"/>
      <c r="CV857" s="7"/>
      <c r="CW857" s="7"/>
      <c r="CX857" s="329"/>
      <c r="CY857" s="7"/>
      <c r="CZ857" s="205" t="s">
        <v>196</v>
      </c>
      <c r="DA857" s="205"/>
      <c r="DB857" s="40" t="s">
        <v>294</v>
      </c>
      <c r="DC857" s="40"/>
      <c r="DD857" s="40"/>
      <c r="DE857" s="40"/>
      <c r="DF857" s="40"/>
      <c r="DG857" s="40"/>
      <c r="DH857" s="40"/>
      <c r="DI857" s="40"/>
      <c r="DJ857" s="40"/>
      <c r="DK857" s="40"/>
      <c r="DL857" s="40"/>
      <c r="DM857" s="40"/>
      <c r="DN857" s="40"/>
      <c r="DO857" s="40"/>
      <c r="DP857" s="40"/>
      <c r="DQ857" s="40"/>
      <c r="DR857" s="40"/>
      <c r="DS857" s="40"/>
      <c r="DT857" s="40"/>
      <c r="DU857" s="40"/>
      <c r="DV857" s="329"/>
    </row>
    <row r="858" spans="2:126" ht="18.75" customHeight="1">
      <c r="B858" s="7"/>
      <c r="C858" s="7"/>
      <c r="D858" s="7"/>
      <c r="E858" s="60"/>
      <c r="F858" s="7"/>
      <c r="I858" s="167"/>
      <c r="J858" s="170"/>
      <c r="K858" s="170"/>
      <c r="L858" s="170"/>
      <c r="M858" s="170"/>
      <c r="N858" s="170"/>
      <c r="O858" s="170"/>
      <c r="P858" s="200"/>
      <c r="Q858" s="204" t="s">
        <v>245</v>
      </c>
      <c r="R858" s="66"/>
      <c r="S858" s="66"/>
      <c r="T858" s="66"/>
      <c r="U858" s="68"/>
      <c r="V858" s="68"/>
      <c r="W858" s="68"/>
      <c r="X858" s="68"/>
      <c r="Y858" s="68"/>
      <c r="Z858" s="68"/>
      <c r="AA858" s="68"/>
      <c r="AB858" s="68"/>
      <c r="AC858" s="68"/>
      <c r="AD858" s="68"/>
      <c r="AE858" s="68"/>
      <c r="AF858" s="68"/>
      <c r="AG858" s="7"/>
      <c r="AH858" s="7"/>
      <c r="AI858" s="7"/>
      <c r="AJ858" s="329"/>
      <c r="AK858" s="7"/>
      <c r="AL858" s="205" t="s">
        <v>196</v>
      </c>
      <c r="AM858" s="205"/>
      <c r="AN858" s="40" t="s">
        <v>189</v>
      </c>
      <c r="AO858" s="40"/>
      <c r="AP858" s="40"/>
      <c r="AQ858" s="40"/>
      <c r="AR858" s="40"/>
      <c r="AS858" s="40"/>
      <c r="AT858" s="40"/>
      <c r="AU858" s="40"/>
      <c r="AV858" s="40"/>
      <c r="AW858" s="40"/>
      <c r="AX858" s="40"/>
      <c r="AY858" s="40"/>
      <c r="AZ858" s="40"/>
      <c r="BA858" s="40"/>
      <c r="BB858" s="40"/>
      <c r="BC858" s="40"/>
      <c r="BD858" s="40"/>
      <c r="BE858" s="40"/>
      <c r="BF858" s="40"/>
      <c r="BG858" s="40"/>
      <c r="BH858" s="329"/>
      <c r="BP858" s="7"/>
      <c r="BQ858" s="7"/>
      <c r="BR858" s="7"/>
      <c r="BS858" s="60"/>
      <c r="BT858" s="7"/>
      <c r="BW858" s="167"/>
      <c r="BX858" s="170"/>
      <c r="BY858" s="170"/>
      <c r="BZ858" s="170"/>
      <c r="CA858" s="170"/>
      <c r="CB858" s="170"/>
      <c r="CC858" s="170"/>
      <c r="CD858" s="200"/>
      <c r="CE858" s="204" t="s">
        <v>245</v>
      </c>
      <c r="CF858" s="66"/>
      <c r="CG858" s="66"/>
      <c r="CH858" s="66"/>
      <c r="CI858" s="68" t="s">
        <v>332</v>
      </c>
      <c r="CJ858" s="68"/>
      <c r="CK858" s="68"/>
      <c r="CL858" s="68"/>
      <c r="CM858" s="68"/>
      <c r="CN858" s="68"/>
      <c r="CO858" s="68"/>
      <c r="CP858" s="68"/>
      <c r="CQ858" s="68"/>
      <c r="CR858" s="68"/>
      <c r="CS858" s="68"/>
      <c r="CT858" s="68"/>
      <c r="CU858" s="7"/>
      <c r="CV858" s="7"/>
      <c r="CW858" s="7"/>
      <c r="CX858" s="329"/>
      <c r="CY858" s="7"/>
      <c r="CZ858" s="205" t="s">
        <v>196</v>
      </c>
      <c r="DA858" s="205"/>
      <c r="DB858" s="40" t="s">
        <v>189</v>
      </c>
      <c r="DC858" s="40"/>
      <c r="DD858" s="40"/>
      <c r="DE858" s="40"/>
      <c r="DF858" s="40"/>
      <c r="DG858" s="40"/>
      <c r="DH858" s="40"/>
      <c r="DI858" s="40"/>
      <c r="DJ858" s="40"/>
      <c r="DK858" s="40"/>
      <c r="DL858" s="40"/>
      <c r="DM858" s="40"/>
      <c r="DN858" s="40"/>
      <c r="DO858" s="40"/>
      <c r="DP858" s="40"/>
      <c r="DQ858" s="40"/>
      <c r="DR858" s="40"/>
      <c r="DS858" s="40"/>
      <c r="DT858" s="40"/>
      <c r="DU858" s="40"/>
      <c r="DV858" s="329"/>
    </row>
    <row r="859" spans="2:126" ht="18.75" customHeight="1">
      <c r="B859" s="7"/>
      <c r="C859" s="7"/>
      <c r="D859" s="7"/>
      <c r="E859" s="60"/>
      <c r="F859" s="7"/>
      <c r="I859" s="167"/>
      <c r="J859" s="170"/>
      <c r="K859" s="170"/>
      <c r="L859" s="170"/>
      <c r="M859" s="170"/>
      <c r="N859" s="170"/>
      <c r="O859" s="170"/>
      <c r="P859" s="200"/>
      <c r="Q859" s="204" t="s">
        <v>245</v>
      </c>
      <c r="R859" s="66"/>
      <c r="S859" s="66"/>
      <c r="T859" s="66"/>
      <c r="U859" s="68"/>
      <c r="V859" s="68"/>
      <c r="W859" s="68"/>
      <c r="X859" s="68"/>
      <c r="Y859" s="68"/>
      <c r="Z859" s="68"/>
      <c r="AA859" s="68"/>
      <c r="AB859" s="68"/>
      <c r="AC859" s="68"/>
      <c r="AD859" s="68"/>
      <c r="AE859" s="68"/>
      <c r="AF859" s="68"/>
      <c r="AG859" s="7"/>
      <c r="AH859" s="7"/>
      <c r="AI859" s="7"/>
      <c r="AJ859" s="329"/>
      <c r="AK859" s="7"/>
      <c r="AL859" s="205" t="s">
        <v>196</v>
      </c>
      <c r="AM859" s="205"/>
      <c r="AN859" s="40" t="s">
        <v>18</v>
      </c>
      <c r="AO859" s="40"/>
      <c r="AP859" s="40"/>
      <c r="AQ859" s="40"/>
      <c r="AR859" s="40"/>
      <c r="AS859" s="40"/>
      <c r="AT859" s="40"/>
      <c r="AU859" s="40"/>
      <c r="AV859" s="40"/>
      <c r="AW859" s="40"/>
      <c r="AX859" s="40"/>
      <c r="AY859" s="40"/>
      <c r="AZ859" s="40"/>
      <c r="BA859" s="40"/>
      <c r="BB859" s="40"/>
      <c r="BC859" s="40"/>
      <c r="BD859" s="40"/>
      <c r="BE859" s="40"/>
      <c r="BF859" s="40"/>
      <c r="BG859" s="40"/>
      <c r="BH859" s="329"/>
      <c r="BP859" s="7"/>
      <c r="BQ859" s="7"/>
      <c r="BR859" s="7"/>
      <c r="BS859" s="60"/>
      <c r="BT859" s="7"/>
      <c r="BW859" s="167"/>
      <c r="BX859" s="170"/>
      <c r="BY859" s="170"/>
      <c r="BZ859" s="170"/>
      <c r="CA859" s="170"/>
      <c r="CB859" s="170"/>
      <c r="CC859" s="170"/>
      <c r="CD859" s="200"/>
      <c r="CE859" s="204" t="s">
        <v>245</v>
      </c>
      <c r="CF859" s="66"/>
      <c r="CG859" s="66"/>
      <c r="CH859" s="66"/>
      <c r="CI859" s="68" t="s">
        <v>332</v>
      </c>
      <c r="CJ859" s="68"/>
      <c r="CK859" s="68"/>
      <c r="CL859" s="68"/>
      <c r="CM859" s="68"/>
      <c r="CN859" s="68"/>
      <c r="CO859" s="68"/>
      <c r="CP859" s="68"/>
      <c r="CQ859" s="68"/>
      <c r="CR859" s="68"/>
      <c r="CS859" s="68"/>
      <c r="CT859" s="68"/>
      <c r="CU859" s="7"/>
      <c r="CV859" s="7"/>
      <c r="CW859" s="7"/>
      <c r="CX859" s="329"/>
      <c r="CY859" s="7"/>
      <c r="CZ859" s="205" t="s">
        <v>196</v>
      </c>
      <c r="DA859" s="205"/>
      <c r="DB859" s="40" t="s">
        <v>18</v>
      </c>
      <c r="DC859" s="40"/>
      <c r="DD859" s="40"/>
      <c r="DE859" s="40"/>
      <c r="DF859" s="40"/>
      <c r="DG859" s="40"/>
      <c r="DH859" s="40"/>
      <c r="DI859" s="40"/>
      <c r="DJ859" s="40"/>
      <c r="DK859" s="40"/>
      <c r="DL859" s="40"/>
      <c r="DM859" s="40"/>
      <c r="DN859" s="40"/>
      <c r="DO859" s="40"/>
      <c r="DP859" s="40"/>
      <c r="DQ859" s="40"/>
      <c r="DR859" s="40"/>
      <c r="DS859" s="40"/>
      <c r="DT859" s="40"/>
      <c r="DU859" s="40"/>
      <c r="DV859" s="329"/>
    </row>
    <row r="860" spans="2:126" ht="18.75" customHeight="1">
      <c r="B860" s="7"/>
      <c r="C860" s="7"/>
      <c r="D860" s="7"/>
      <c r="E860" s="60"/>
      <c r="F860" s="7"/>
      <c r="I860" s="168"/>
      <c r="J860" s="171"/>
      <c r="K860" s="171"/>
      <c r="L860" s="171"/>
      <c r="M860" s="171"/>
      <c r="N860" s="171"/>
      <c r="O860" s="171"/>
      <c r="P860" s="201"/>
      <c r="Q860" s="61"/>
      <c r="R860" s="75"/>
      <c r="S860" s="75"/>
      <c r="T860" s="75"/>
      <c r="U860" s="75"/>
      <c r="V860" s="75"/>
      <c r="W860" s="75"/>
      <c r="X860" s="75"/>
      <c r="Y860" s="75"/>
      <c r="Z860" s="75"/>
      <c r="AA860" s="75"/>
      <c r="AB860" s="75"/>
      <c r="AC860" s="75"/>
      <c r="AD860" s="75"/>
      <c r="AE860" s="75"/>
      <c r="AF860" s="75"/>
      <c r="AG860" s="75"/>
      <c r="AH860" s="75"/>
      <c r="AI860" s="75"/>
      <c r="AJ860" s="330"/>
      <c r="AK860" s="75"/>
      <c r="AL860" s="75"/>
      <c r="AM860" s="75"/>
      <c r="AN860" s="75"/>
      <c r="AO860" s="75"/>
      <c r="AP860" s="75"/>
      <c r="AQ860" s="75"/>
      <c r="AR860" s="75"/>
      <c r="AS860" s="75"/>
      <c r="AT860" s="75"/>
      <c r="AU860" s="75"/>
      <c r="AV860" s="75"/>
      <c r="AW860" s="75"/>
      <c r="AX860" s="75"/>
      <c r="AY860" s="75"/>
      <c r="AZ860" s="75"/>
      <c r="BA860" s="75"/>
      <c r="BB860" s="75"/>
      <c r="BC860" s="75"/>
      <c r="BD860" s="75"/>
      <c r="BE860" s="75"/>
      <c r="BF860" s="75"/>
      <c r="BG860" s="75"/>
      <c r="BH860" s="330"/>
      <c r="BP860" s="7"/>
      <c r="BQ860" s="7"/>
      <c r="BR860" s="7"/>
      <c r="BS860" s="60"/>
      <c r="BT860" s="7"/>
      <c r="BW860" s="168"/>
      <c r="BX860" s="171"/>
      <c r="BY860" s="171"/>
      <c r="BZ860" s="171"/>
      <c r="CA860" s="171"/>
      <c r="CB860" s="171"/>
      <c r="CC860" s="171"/>
      <c r="CD860" s="201"/>
      <c r="CE860" s="61"/>
      <c r="CF860" s="75"/>
      <c r="CG860" s="75"/>
      <c r="CH860" s="75"/>
      <c r="CI860" s="75"/>
      <c r="CJ860" s="75"/>
      <c r="CK860" s="75"/>
      <c r="CL860" s="75"/>
      <c r="CM860" s="75"/>
      <c r="CN860" s="75"/>
      <c r="CO860" s="75"/>
      <c r="CP860" s="75"/>
      <c r="CQ860" s="75"/>
      <c r="CR860" s="75"/>
      <c r="CS860" s="75"/>
      <c r="CT860" s="75"/>
      <c r="CU860" s="75"/>
      <c r="CV860" s="75"/>
      <c r="CW860" s="75"/>
      <c r="CX860" s="330"/>
      <c r="CY860" s="75"/>
      <c r="CZ860" s="75"/>
      <c r="DA860" s="75"/>
      <c r="DB860" s="75"/>
      <c r="DC860" s="75"/>
      <c r="DD860" s="75"/>
      <c r="DE860" s="75"/>
      <c r="DF860" s="75"/>
      <c r="DG860" s="75"/>
      <c r="DH860" s="75"/>
      <c r="DI860" s="75"/>
      <c r="DJ860" s="75"/>
      <c r="DK860" s="75"/>
      <c r="DL860" s="75"/>
      <c r="DM860" s="75"/>
      <c r="DN860" s="75"/>
      <c r="DO860" s="75"/>
      <c r="DP860" s="75"/>
      <c r="DQ860" s="75"/>
      <c r="DR860" s="75"/>
      <c r="DS860" s="75"/>
      <c r="DT860" s="75"/>
      <c r="DU860" s="75"/>
      <c r="DV860" s="330"/>
    </row>
    <row r="861" spans="2:126" ht="18.75" customHeight="1">
      <c r="B861" s="7"/>
      <c r="C861" s="7"/>
      <c r="D861" s="7"/>
      <c r="E861" s="60"/>
      <c r="F861" s="7"/>
      <c r="I861" s="7"/>
      <c r="J861" s="7"/>
      <c r="K861" s="7"/>
      <c r="L861" s="7"/>
      <c r="M861" s="7"/>
      <c r="N861" s="7"/>
      <c r="O861" s="7"/>
      <c r="P861" s="7"/>
      <c r="Q861" s="7"/>
      <c r="R861" s="7"/>
      <c r="S861" s="7"/>
      <c r="T861" s="7"/>
      <c r="U861" s="7"/>
      <c r="V861" s="7"/>
      <c r="W861" s="7"/>
      <c r="X861" s="7"/>
      <c r="Y861" s="7"/>
      <c r="Z861" s="7"/>
      <c r="AA861" s="7"/>
      <c r="AB861" s="7"/>
      <c r="AC861" s="7"/>
      <c r="AD861" s="7"/>
      <c r="AE861" s="7"/>
      <c r="AF861" s="7"/>
      <c r="AG861" s="7"/>
      <c r="AH861" s="7"/>
      <c r="AI861" s="7"/>
      <c r="AJ861" s="7"/>
      <c r="AK861" s="7"/>
      <c r="AL861" s="7"/>
      <c r="AM861" s="7"/>
      <c r="AN861" s="7"/>
      <c r="AO861" s="7"/>
      <c r="AP861" s="7"/>
      <c r="AQ861" s="7"/>
      <c r="AR861" s="7"/>
      <c r="AS861" s="7"/>
      <c r="AT861" s="7"/>
      <c r="AU861" s="7"/>
      <c r="AV861" s="7"/>
      <c r="AW861" s="7"/>
      <c r="AX861" s="7"/>
      <c r="AY861" s="7"/>
      <c r="AZ861" s="7"/>
      <c r="BA861" s="7"/>
      <c r="BB861" s="7"/>
      <c r="BC861" s="7"/>
      <c r="BD861" s="7"/>
      <c r="BE861" s="7"/>
      <c r="BF861" s="7"/>
      <c r="BG861" s="7"/>
      <c r="BH861" s="7"/>
      <c r="BP861" s="7"/>
      <c r="BQ861" s="7"/>
      <c r="BR861" s="7"/>
      <c r="BS861" s="60"/>
      <c r="BT861" s="7"/>
      <c r="BW861" s="7"/>
      <c r="BX861" s="7"/>
      <c r="BY861" s="7"/>
      <c r="BZ861" s="7"/>
      <c r="CA861" s="7"/>
      <c r="CB861" s="7"/>
      <c r="CC861" s="7"/>
      <c r="CD861" s="7"/>
      <c r="CE861" s="7"/>
      <c r="CF861" s="7"/>
      <c r="CG861" s="7"/>
      <c r="CH861" s="7"/>
      <c r="CI861" s="7"/>
      <c r="CJ861" s="7"/>
      <c r="CK861" s="7"/>
      <c r="CL861" s="7"/>
      <c r="CM861" s="7"/>
      <c r="CN861" s="7"/>
      <c r="CO861" s="7"/>
      <c r="CP861" s="7"/>
      <c r="CQ861" s="7"/>
      <c r="CR861" s="7"/>
      <c r="CS861" s="7"/>
      <c r="CT861" s="7"/>
      <c r="CU861" s="7"/>
      <c r="CV861" s="7"/>
      <c r="CW861" s="7"/>
      <c r="CX861" s="7"/>
      <c r="CY861" s="7"/>
      <c r="CZ861" s="7"/>
      <c r="DA861" s="7"/>
      <c r="DB861" s="7"/>
      <c r="DC861" s="7"/>
      <c r="DD861" s="7"/>
      <c r="DE861" s="7"/>
      <c r="DF861" s="7"/>
      <c r="DG861" s="7"/>
      <c r="DH861" s="7"/>
      <c r="DI861" s="7"/>
      <c r="DJ861" s="7"/>
      <c r="DK861" s="7"/>
      <c r="DL861" s="7"/>
      <c r="DM861" s="7"/>
      <c r="DN861" s="7"/>
      <c r="DO861" s="7"/>
      <c r="DP861" s="7"/>
      <c r="DQ861" s="7"/>
      <c r="DR861" s="7"/>
      <c r="DS861" s="7"/>
      <c r="DT861" s="7"/>
      <c r="DU861" s="7"/>
      <c r="DV861" s="7"/>
    </row>
    <row r="862" spans="2:126" ht="18.75" customHeight="1">
      <c r="B862" s="7"/>
      <c r="C862" s="7"/>
      <c r="D862" s="7"/>
      <c r="E862" s="60"/>
      <c r="F862" s="7"/>
      <c r="I862" s="166" t="s">
        <v>398</v>
      </c>
      <c r="J862" s="169"/>
      <c r="K862" s="169"/>
      <c r="L862" s="169"/>
      <c r="M862" s="169"/>
      <c r="N862" s="169"/>
      <c r="O862" s="169"/>
      <c r="P862" s="199"/>
      <c r="Q862" s="202" t="s">
        <v>275</v>
      </c>
      <c r="R862" s="216"/>
      <c r="S862" s="216"/>
      <c r="T862" s="216"/>
      <c r="U862" s="216"/>
      <c r="V862" s="216"/>
      <c r="W862" s="216"/>
      <c r="X862" s="216"/>
      <c r="Y862" s="216"/>
      <c r="Z862" s="216"/>
      <c r="AA862" s="216"/>
      <c r="AB862" s="216"/>
      <c r="AC862" s="216"/>
      <c r="AD862" s="216"/>
      <c r="AE862" s="216"/>
      <c r="AF862" s="216"/>
      <c r="AG862" s="216"/>
      <c r="AH862" s="216"/>
      <c r="AI862" s="216"/>
      <c r="AJ862" s="326"/>
      <c r="AK862" s="202" t="s">
        <v>176</v>
      </c>
      <c r="AL862" s="216"/>
      <c r="AM862" s="216"/>
      <c r="AN862" s="216"/>
      <c r="AO862" s="216"/>
      <c r="AP862" s="216"/>
      <c r="AQ862" s="216"/>
      <c r="AR862" s="216"/>
      <c r="AS862" s="216"/>
      <c r="AT862" s="216"/>
      <c r="AU862" s="216"/>
      <c r="AV862" s="216"/>
      <c r="AW862" s="216"/>
      <c r="AX862" s="216"/>
      <c r="AY862" s="216"/>
      <c r="AZ862" s="216"/>
      <c r="BA862" s="216"/>
      <c r="BB862" s="216"/>
      <c r="BC862" s="216"/>
      <c r="BD862" s="216"/>
      <c r="BE862" s="216"/>
      <c r="BF862" s="216"/>
      <c r="BG862" s="216"/>
      <c r="BH862" s="326"/>
      <c r="BP862" s="7"/>
      <c r="BQ862" s="7"/>
      <c r="BR862" s="7"/>
      <c r="BS862" s="60"/>
      <c r="BT862" s="7"/>
      <c r="BW862" s="166" t="s">
        <v>398</v>
      </c>
      <c r="BX862" s="169"/>
      <c r="BY862" s="169"/>
      <c r="BZ862" s="169"/>
      <c r="CA862" s="169"/>
      <c r="CB862" s="169"/>
      <c r="CC862" s="169"/>
      <c r="CD862" s="199"/>
      <c r="CE862" s="202" t="s">
        <v>275</v>
      </c>
      <c r="CF862" s="216"/>
      <c r="CG862" s="216"/>
      <c r="CH862" s="216"/>
      <c r="CI862" s="216"/>
      <c r="CJ862" s="216"/>
      <c r="CK862" s="216"/>
      <c r="CL862" s="216"/>
      <c r="CM862" s="216"/>
      <c r="CN862" s="216"/>
      <c r="CO862" s="216"/>
      <c r="CP862" s="216"/>
      <c r="CQ862" s="216"/>
      <c r="CR862" s="216"/>
      <c r="CS862" s="216"/>
      <c r="CT862" s="216"/>
      <c r="CU862" s="216"/>
      <c r="CV862" s="216"/>
      <c r="CW862" s="216"/>
      <c r="CX862" s="326"/>
      <c r="CY862" s="202" t="s">
        <v>176</v>
      </c>
      <c r="CZ862" s="216"/>
      <c r="DA862" s="216"/>
      <c r="DB862" s="216"/>
      <c r="DC862" s="216"/>
      <c r="DD862" s="216"/>
      <c r="DE862" s="216"/>
      <c r="DF862" s="216"/>
      <c r="DG862" s="216"/>
      <c r="DH862" s="216"/>
      <c r="DI862" s="216"/>
      <c r="DJ862" s="216"/>
      <c r="DK862" s="216"/>
      <c r="DL862" s="216"/>
      <c r="DM862" s="216"/>
      <c r="DN862" s="216"/>
      <c r="DO862" s="216"/>
      <c r="DP862" s="216"/>
      <c r="DQ862" s="216"/>
      <c r="DR862" s="216"/>
      <c r="DS862" s="216"/>
      <c r="DT862" s="216"/>
      <c r="DU862" s="216"/>
      <c r="DV862" s="326"/>
    </row>
    <row r="863" spans="2:126" ht="18.75" customHeight="1">
      <c r="B863" s="7"/>
      <c r="C863" s="7"/>
      <c r="D863" s="7"/>
      <c r="E863" s="60"/>
      <c r="F863" s="7"/>
      <c r="I863" s="167"/>
      <c r="J863" s="170"/>
      <c r="K863" s="170"/>
      <c r="L863" s="170"/>
      <c r="M863" s="170"/>
      <c r="N863" s="170"/>
      <c r="O863" s="170"/>
      <c r="P863" s="200"/>
      <c r="Q863" s="203"/>
      <c r="R863" s="217"/>
      <c r="S863" s="217"/>
      <c r="T863" s="217"/>
      <c r="U863" s="217"/>
      <c r="V863" s="217"/>
      <c r="W863" s="217"/>
      <c r="X863" s="217"/>
      <c r="Y863" s="217"/>
      <c r="Z863" s="217"/>
      <c r="AA863" s="217"/>
      <c r="AB863" s="217"/>
      <c r="AC863" s="217"/>
      <c r="AD863" s="217"/>
      <c r="AE863" s="217"/>
      <c r="AF863" s="217"/>
      <c r="AG863" s="217"/>
      <c r="AH863" s="217"/>
      <c r="AI863" s="217"/>
      <c r="AJ863" s="327"/>
      <c r="AK863" s="203"/>
      <c r="AL863" s="217"/>
      <c r="AM863" s="217"/>
      <c r="AN863" s="217"/>
      <c r="AO863" s="217"/>
      <c r="AP863" s="217"/>
      <c r="AQ863" s="217"/>
      <c r="AR863" s="217"/>
      <c r="AS863" s="217"/>
      <c r="AT863" s="217"/>
      <c r="AU863" s="217"/>
      <c r="AV863" s="217"/>
      <c r="AW863" s="217"/>
      <c r="AX863" s="217"/>
      <c r="AY863" s="217"/>
      <c r="AZ863" s="217"/>
      <c r="BA863" s="217"/>
      <c r="BB863" s="217"/>
      <c r="BC863" s="217"/>
      <c r="BD863" s="217"/>
      <c r="BE863" s="217"/>
      <c r="BF863" s="217"/>
      <c r="BG863" s="217"/>
      <c r="BH863" s="327"/>
      <c r="BP863" s="7"/>
      <c r="BQ863" s="7"/>
      <c r="BR863" s="7"/>
      <c r="BS863" s="60"/>
      <c r="BT863" s="7"/>
      <c r="BW863" s="167"/>
      <c r="BX863" s="170"/>
      <c r="BY863" s="170"/>
      <c r="BZ863" s="170"/>
      <c r="CA863" s="170"/>
      <c r="CB863" s="170"/>
      <c r="CC863" s="170"/>
      <c r="CD863" s="200"/>
      <c r="CE863" s="203"/>
      <c r="CF863" s="217"/>
      <c r="CG863" s="217"/>
      <c r="CH863" s="217"/>
      <c r="CI863" s="217"/>
      <c r="CJ863" s="217"/>
      <c r="CK863" s="217"/>
      <c r="CL863" s="217"/>
      <c r="CM863" s="217"/>
      <c r="CN863" s="217"/>
      <c r="CO863" s="217"/>
      <c r="CP863" s="217"/>
      <c r="CQ863" s="217"/>
      <c r="CR863" s="217"/>
      <c r="CS863" s="217"/>
      <c r="CT863" s="217"/>
      <c r="CU863" s="217"/>
      <c r="CV863" s="217"/>
      <c r="CW863" s="217"/>
      <c r="CX863" s="327"/>
      <c r="CY863" s="203"/>
      <c r="CZ863" s="217"/>
      <c r="DA863" s="217"/>
      <c r="DB863" s="217"/>
      <c r="DC863" s="217"/>
      <c r="DD863" s="217"/>
      <c r="DE863" s="217"/>
      <c r="DF863" s="217"/>
      <c r="DG863" s="217"/>
      <c r="DH863" s="217"/>
      <c r="DI863" s="217"/>
      <c r="DJ863" s="217"/>
      <c r="DK863" s="217"/>
      <c r="DL863" s="217"/>
      <c r="DM863" s="217"/>
      <c r="DN863" s="217"/>
      <c r="DO863" s="217"/>
      <c r="DP863" s="217"/>
      <c r="DQ863" s="217"/>
      <c r="DR863" s="217"/>
      <c r="DS863" s="217"/>
      <c r="DT863" s="217"/>
      <c r="DU863" s="217"/>
      <c r="DV863" s="327"/>
    </row>
    <row r="864" spans="2:126" ht="18.75" customHeight="1">
      <c r="B864" s="7"/>
      <c r="C864" s="7"/>
      <c r="D864" s="7"/>
      <c r="E864" s="60"/>
      <c r="F864" s="7"/>
      <c r="I864" s="167"/>
      <c r="J864" s="170"/>
      <c r="K864" s="170"/>
      <c r="L864" s="170"/>
      <c r="M864" s="170"/>
      <c r="N864" s="170"/>
      <c r="O864" s="170"/>
      <c r="P864" s="200"/>
      <c r="Q864" s="204"/>
      <c r="R864" s="66"/>
      <c r="S864" s="66"/>
      <c r="T864" s="66"/>
      <c r="U864" s="66"/>
      <c r="V864" s="66"/>
      <c r="W864" s="66"/>
      <c r="X864" s="66"/>
      <c r="Y864" s="66"/>
      <c r="Z864" s="66"/>
      <c r="AA864" s="66"/>
      <c r="AB864" s="66"/>
      <c r="AC864" s="66"/>
      <c r="AD864" s="66"/>
      <c r="AE864" s="66"/>
      <c r="AF864" s="66"/>
      <c r="AG864" s="66"/>
      <c r="AH864" s="66"/>
      <c r="AI864" s="66"/>
      <c r="AJ864" s="328"/>
      <c r="AK864" s="66"/>
      <c r="AL864" s="66"/>
      <c r="AM864" s="66"/>
      <c r="AN864" s="66"/>
      <c r="AO864" s="66"/>
      <c r="AP864" s="66"/>
      <c r="AQ864" s="66"/>
      <c r="AR864" s="66"/>
      <c r="AS864" s="66"/>
      <c r="AT864" s="66"/>
      <c r="AU864" s="66"/>
      <c r="AV864" s="66"/>
      <c r="AW864" s="66"/>
      <c r="AX864" s="66"/>
      <c r="AY864" s="66"/>
      <c r="AZ864" s="66"/>
      <c r="BA864" s="66"/>
      <c r="BB864" s="66"/>
      <c r="BC864" s="66"/>
      <c r="BD864" s="66"/>
      <c r="BE864" s="66"/>
      <c r="BF864" s="66"/>
      <c r="BG864" s="66"/>
      <c r="BH864" s="329"/>
      <c r="BP864" s="7"/>
      <c r="BQ864" s="7"/>
      <c r="BR864" s="7"/>
      <c r="BS864" s="60"/>
      <c r="BT864" s="7"/>
      <c r="BW864" s="167"/>
      <c r="BX864" s="170"/>
      <c r="BY864" s="170"/>
      <c r="BZ864" s="170"/>
      <c r="CA864" s="170"/>
      <c r="CB864" s="170"/>
      <c r="CC864" s="170"/>
      <c r="CD864" s="200"/>
      <c r="CE864" s="204"/>
      <c r="CF864" s="66"/>
      <c r="CG864" s="66"/>
      <c r="CH864" s="66"/>
      <c r="CI864" s="66"/>
      <c r="CJ864" s="66"/>
      <c r="CK864" s="66"/>
      <c r="CL864" s="66"/>
      <c r="CM864" s="66"/>
      <c r="CN864" s="66"/>
      <c r="CO864" s="66"/>
      <c r="CP864" s="66"/>
      <c r="CQ864" s="66"/>
      <c r="CR864" s="66"/>
      <c r="CS864" s="66"/>
      <c r="CT864" s="66"/>
      <c r="CU864" s="66"/>
      <c r="CV864" s="66"/>
      <c r="CW864" s="66"/>
      <c r="CX864" s="328"/>
      <c r="CY864" s="66"/>
      <c r="CZ864" s="66"/>
      <c r="DA864" s="66"/>
      <c r="DB864" s="66"/>
      <c r="DC864" s="66"/>
      <c r="DD864" s="66"/>
      <c r="DE864" s="66"/>
      <c r="DF864" s="66"/>
      <c r="DG864" s="66"/>
      <c r="DH864" s="66"/>
      <c r="DI864" s="66"/>
      <c r="DJ864" s="66"/>
      <c r="DK864" s="66"/>
      <c r="DL864" s="66"/>
      <c r="DM864" s="66"/>
      <c r="DN864" s="66"/>
      <c r="DO864" s="66"/>
      <c r="DP864" s="66"/>
      <c r="DQ864" s="66"/>
      <c r="DR864" s="66"/>
      <c r="DS864" s="66"/>
      <c r="DT864" s="66"/>
      <c r="DU864" s="66"/>
      <c r="DV864" s="329"/>
    </row>
    <row r="865" spans="2:126" ht="18.75" customHeight="1">
      <c r="B865" s="7"/>
      <c r="C865" s="7"/>
      <c r="D865" s="7"/>
      <c r="E865" s="61"/>
      <c r="F865" s="75"/>
      <c r="G865" s="129"/>
      <c r="H865" s="129"/>
      <c r="I865" s="167"/>
      <c r="J865" s="170"/>
      <c r="K865" s="170"/>
      <c r="L865" s="170"/>
      <c r="M865" s="170"/>
      <c r="N865" s="170"/>
      <c r="O865" s="170"/>
      <c r="P865" s="200"/>
      <c r="Q865" s="204" t="s">
        <v>276</v>
      </c>
      <c r="R865" s="66"/>
      <c r="S865" s="66"/>
      <c r="T865" s="66"/>
      <c r="U865" s="66" t="s">
        <v>9</v>
      </c>
      <c r="V865" s="66"/>
      <c r="W865" s="180"/>
      <c r="X865" s="180"/>
      <c r="Y865" s="180"/>
      <c r="Z865" s="180"/>
      <c r="AA865" s="180"/>
      <c r="AB865" s="180"/>
      <c r="AC865" s="180"/>
      <c r="AD865" s="180"/>
      <c r="AE865" s="180"/>
      <c r="AF865" s="180"/>
      <c r="AG865" s="7" t="s">
        <v>79</v>
      </c>
      <c r="AH865" s="7"/>
      <c r="AI865" s="7"/>
      <c r="AJ865" s="329"/>
      <c r="AK865" s="7"/>
      <c r="AL865" s="205" t="s">
        <v>196</v>
      </c>
      <c r="AM865" s="205"/>
      <c r="AN865" s="40" t="s">
        <v>297</v>
      </c>
      <c r="AO865" s="40"/>
      <c r="AP865" s="40"/>
      <c r="AQ865" s="40"/>
      <c r="AR865" s="40"/>
      <c r="AS865" s="40"/>
      <c r="AT865" s="40"/>
      <c r="AU865" s="40"/>
      <c r="AV865" s="40"/>
      <c r="AW865" s="40"/>
      <c r="AX865" s="40"/>
      <c r="AY865" s="40"/>
      <c r="AZ865" s="40"/>
      <c r="BA865" s="40"/>
      <c r="BB865" s="40"/>
      <c r="BC865" s="40"/>
      <c r="BD865" s="40"/>
      <c r="BE865" s="40"/>
      <c r="BF865" s="40"/>
      <c r="BG865" s="40"/>
      <c r="BH865" s="329"/>
      <c r="BP865" s="7"/>
      <c r="BQ865" s="7"/>
      <c r="BR865" s="7"/>
      <c r="BS865" s="61"/>
      <c r="BT865" s="75"/>
      <c r="BU865" s="129"/>
      <c r="BV865" s="129"/>
      <c r="BW865" s="167"/>
      <c r="BX865" s="170"/>
      <c r="BY865" s="170"/>
      <c r="BZ865" s="170"/>
      <c r="CA865" s="170"/>
      <c r="CB865" s="170"/>
      <c r="CC865" s="170"/>
      <c r="CD865" s="200"/>
      <c r="CE865" s="204" t="s">
        <v>276</v>
      </c>
      <c r="CF865" s="66"/>
      <c r="CG865" s="66"/>
      <c r="CH865" s="66"/>
      <c r="CI865" s="66" t="s">
        <v>9</v>
      </c>
      <c r="CJ865" s="66"/>
      <c r="CK865" s="180" t="s">
        <v>11</v>
      </c>
      <c r="CL865" s="180"/>
      <c r="CM865" s="180"/>
      <c r="CN865" s="180"/>
      <c r="CO865" s="180"/>
      <c r="CP865" s="180"/>
      <c r="CQ865" s="180"/>
      <c r="CR865" s="180"/>
      <c r="CS865" s="180"/>
      <c r="CT865" s="180"/>
      <c r="CU865" s="7" t="s">
        <v>79</v>
      </c>
      <c r="CV865" s="7"/>
      <c r="CW865" s="7"/>
      <c r="CX865" s="329"/>
      <c r="CY865" s="7"/>
      <c r="CZ865" s="205" t="s">
        <v>196</v>
      </c>
      <c r="DA865" s="205"/>
      <c r="DB865" s="40" t="s">
        <v>297</v>
      </c>
      <c r="DC865" s="40"/>
      <c r="DD865" s="40"/>
      <c r="DE865" s="40"/>
      <c r="DF865" s="40"/>
      <c r="DG865" s="40"/>
      <c r="DH865" s="40"/>
      <c r="DI865" s="40"/>
      <c r="DJ865" s="40"/>
      <c r="DK865" s="40"/>
      <c r="DL865" s="40"/>
      <c r="DM865" s="40"/>
      <c r="DN865" s="40"/>
      <c r="DO865" s="40"/>
      <c r="DP865" s="40"/>
      <c r="DQ865" s="40"/>
      <c r="DR865" s="40"/>
      <c r="DS865" s="40"/>
      <c r="DT865" s="40"/>
      <c r="DU865" s="40"/>
      <c r="DV865" s="329"/>
    </row>
    <row r="866" spans="2:126" ht="18.75" customHeight="1">
      <c r="B866" s="7"/>
      <c r="C866" s="7"/>
      <c r="D866" s="7"/>
      <c r="E866" s="7"/>
      <c r="F866" s="7"/>
      <c r="I866" s="167"/>
      <c r="J866" s="170"/>
      <c r="K866" s="170"/>
      <c r="L866" s="170"/>
      <c r="M866" s="170"/>
      <c r="N866" s="170"/>
      <c r="O866" s="170"/>
      <c r="P866" s="200"/>
      <c r="Q866" s="204" t="s">
        <v>15</v>
      </c>
      <c r="R866" s="66"/>
      <c r="S866" s="66"/>
      <c r="T866" s="66"/>
      <c r="U866" s="66" t="s">
        <v>9</v>
      </c>
      <c r="V866" s="66"/>
      <c r="W866" s="68"/>
      <c r="X866" s="68"/>
      <c r="Y866" s="38" t="s">
        <v>79</v>
      </c>
      <c r="Z866" s="7" t="s">
        <v>290</v>
      </c>
      <c r="AA866" s="7"/>
      <c r="AB866" s="7"/>
      <c r="AC866" s="7"/>
      <c r="AD866" s="7"/>
      <c r="AE866" s="7"/>
      <c r="AF866" s="7"/>
      <c r="AG866" s="7"/>
      <c r="AH866" s="7"/>
      <c r="AI866" s="7"/>
      <c r="AJ866" s="329"/>
      <c r="AK866" s="7"/>
      <c r="AL866" s="205" t="s">
        <v>196</v>
      </c>
      <c r="AM866" s="205"/>
      <c r="AN866" s="40" t="s">
        <v>298</v>
      </c>
      <c r="AO866" s="40"/>
      <c r="AP866" s="40"/>
      <c r="AQ866" s="40"/>
      <c r="AR866" s="40"/>
      <c r="AS866" s="40"/>
      <c r="AT866" s="40"/>
      <c r="AU866" s="40"/>
      <c r="AV866" s="40"/>
      <c r="AW866" s="40"/>
      <c r="AX866" s="40"/>
      <c r="AY866" s="40"/>
      <c r="AZ866" s="40"/>
      <c r="BA866" s="40"/>
      <c r="BB866" s="40"/>
      <c r="BC866" s="40"/>
      <c r="BD866" s="40"/>
      <c r="BE866" s="40"/>
      <c r="BF866" s="40"/>
      <c r="BG866" s="40"/>
      <c r="BH866" s="329"/>
      <c r="BP866" s="7"/>
      <c r="BQ866" s="7"/>
      <c r="BR866" s="7"/>
      <c r="BS866" s="7"/>
      <c r="BT866" s="7"/>
      <c r="BW866" s="167"/>
      <c r="BX866" s="170"/>
      <c r="BY866" s="170"/>
      <c r="BZ866" s="170"/>
      <c r="CA866" s="170"/>
      <c r="CB866" s="170"/>
      <c r="CC866" s="170"/>
      <c r="CD866" s="200"/>
      <c r="CE866" s="204" t="s">
        <v>15</v>
      </c>
      <c r="CF866" s="66"/>
      <c r="CG866" s="66"/>
      <c r="CH866" s="66"/>
      <c r="CI866" s="66" t="s">
        <v>9</v>
      </c>
      <c r="CJ866" s="66"/>
      <c r="CK866" s="68" t="s">
        <v>380</v>
      </c>
      <c r="CL866" s="68"/>
      <c r="CM866" s="38" t="s">
        <v>79</v>
      </c>
      <c r="CN866" s="7" t="s">
        <v>290</v>
      </c>
      <c r="CO866" s="7"/>
      <c r="CP866" s="7"/>
      <c r="CQ866" s="7"/>
      <c r="CR866" s="7"/>
      <c r="CS866" s="7"/>
      <c r="CT866" s="7"/>
      <c r="CU866" s="7"/>
      <c r="CV866" s="7"/>
      <c r="CW866" s="7"/>
      <c r="CX866" s="329"/>
      <c r="CY866" s="7"/>
      <c r="CZ866" s="205" t="s">
        <v>196</v>
      </c>
      <c r="DA866" s="205"/>
      <c r="DB866" s="40" t="s">
        <v>298</v>
      </c>
      <c r="DC866" s="40"/>
      <c r="DD866" s="40"/>
      <c r="DE866" s="40"/>
      <c r="DF866" s="40"/>
      <c r="DG866" s="40"/>
      <c r="DH866" s="40"/>
      <c r="DI866" s="40"/>
      <c r="DJ866" s="40"/>
      <c r="DK866" s="40"/>
      <c r="DL866" s="40"/>
      <c r="DM866" s="40"/>
      <c r="DN866" s="40"/>
      <c r="DO866" s="40"/>
      <c r="DP866" s="40"/>
      <c r="DQ866" s="40"/>
      <c r="DR866" s="40"/>
      <c r="DS866" s="40"/>
      <c r="DT866" s="40"/>
      <c r="DU866" s="40"/>
      <c r="DV866" s="329"/>
    </row>
    <row r="867" spans="2:126" ht="18.75" customHeight="1">
      <c r="B867" s="7"/>
      <c r="C867" s="7"/>
      <c r="D867" s="7"/>
      <c r="E867" s="7"/>
      <c r="F867" s="7"/>
      <c r="I867" s="167"/>
      <c r="J867" s="170"/>
      <c r="K867" s="170"/>
      <c r="L867" s="170"/>
      <c r="M867" s="170"/>
      <c r="N867" s="170"/>
      <c r="O867" s="170"/>
      <c r="P867" s="200"/>
      <c r="Q867" s="204" t="s">
        <v>245</v>
      </c>
      <c r="R867" s="66"/>
      <c r="S867" s="66"/>
      <c r="T867" s="66"/>
      <c r="U867" s="68"/>
      <c r="V867" s="68"/>
      <c r="W867" s="68"/>
      <c r="X867" s="68"/>
      <c r="Y867" s="68"/>
      <c r="Z867" s="68"/>
      <c r="AA867" s="68"/>
      <c r="AB867" s="68"/>
      <c r="AC867" s="68"/>
      <c r="AD867" s="68"/>
      <c r="AE867" s="68"/>
      <c r="AF867" s="68"/>
      <c r="AG867" s="7"/>
      <c r="AH867" s="7"/>
      <c r="AI867" s="7"/>
      <c r="AJ867" s="329"/>
      <c r="AK867" s="7"/>
      <c r="AL867" s="7"/>
      <c r="AM867" s="205"/>
      <c r="AN867" s="41"/>
      <c r="AO867" s="41"/>
      <c r="AP867" s="41"/>
      <c r="AQ867" s="41"/>
      <c r="AR867" s="41"/>
      <c r="AS867" s="41"/>
      <c r="AT867" s="41"/>
      <c r="AU867" s="41"/>
      <c r="AV867" s="41"/>
      <c r="AW867" s="41"/>
      <c r="AX867" s="41"/>
      <c r="AY867" s="41"/>
      <c r="AZ867" s="41"/>
      <c r="BA867" s="41"/>
      <c r="BB867" s="41"/>
      <c r="BC867" s="41"/>
      <c r="BD867" s="41"/>
      <c r="BE867" s="41"/>
      <c r="BF867" s="41"/>
      <c r="BG867" s="41"/>
      <c r="BH867" s="329"/>
      <c r="BP867" s="7"/>
      <c r="BQ867" s="7"/>
      <c r="BR867" s="7"/>
      <c r="BS867" s="7"/>
      <c r="BT867" s="7"/>
      <c r="BW867" s="167"/>
      <c r="BX867" s="170"/>
      <c r="BY867" s="170"/>
      <c r="BZ867" s="170"/>
      <c r="CA867" s="170"/>
      <c r="CB867" s="170"/>
      <c r="CC867" s="170"/>
      <c r="CD867" s="200"/>
      <c r="CE867" s="204" t="s">
        <v>245</v>
      </c>
      <c r="CF867" s="66"/>
      <c r="CG867" s="66"/>
      <c r="CH867" s="66"/>
      <c r="CI867" s="68" t="s">
        <v>332</v>
      </c>
      <c r="CJ867" s="68"/>
      <c r="CK867" s="68"/>
      <c r="CL867" s="68"/>
      <c r="CM867" s="68"/>
      <c r="CN867" s="68"/>
      <c r="CO867" s="68"/>
      <c r="CP867" s="68"/>
      <c r="CQ867" s="68"/>
      <c r="CR867" s="68"/>
      <c r="CS867" s="68"/>
      <c r="CT867" s="68"/>
      <c r="CU867" s="7"/>
      <c r="CV867" s="7"/>
      <c r="CW867" s="7"/>
      <c r="CX867" s="329"/>
      <c r="CY867" s="7"/>
      <c r="CZ867" s="7"/>
      <c r="DA867" s="205"/>
      <c r="DB867" s="41"/>
      <c r="DC867" s="41"/>
      <c r="DD867" s="41"/>
      <c r="DE867" s="41"/>
      <c r="DF867" s="41"/>
      <c r="DG867" s="41"/>
      <c r="DH867" s="41"/>
      <c r="DI867" s="41"/>
      <c r="DJ867" s="41"/>
      <c r="DK867" s="41"/>
      <c r="DL867" s="41"/>
      <c r="DM867" s="41"/>
      <c r="DN867" s="41"/>
      <c r="DO867" s="41"/>
      <c r="DP867" s="41"/>
      <c r="DQ867" s="41"/>
      <c r="DR867" s="41"/>
      <c r="DS867" s="41"/>
      <c r="DT867" s="41"/>
      <c r="DU867" s="41"/>
      <c r="DV867" s="329"/>
    </row>
    <row r="868" spans="2:126" ht="18.75" customHeight="1">
      <c r="B868" s="7"/>
      <c r="C868" s="7"/>
      <c r="D868" s="7"/>
      <c r="E868" s="7"/>
      <c r="F868" s="7"/>
      <c r="I868" s="167"/>
      <c r="J868" s="170"/>
      <c r="K868" s="170"/>
      <c r="L868" s="170"/>
      <c r="M868" s="170"/>
      <c r="N868" s="170"/>
      <c r="O868" s="170"/>
      <c r="P868" s="200"/>
      <c r="Q868" s="204" t="s">
        <v>245</v>
      </c>
      <c r="R868" s="66"/>
      <c r="S868" s="66"/>
      <c r="T868" s="66"/>
      <c r="U868" s="68"/>
      <c r="V868" s="68"/>
      <c r="W868" s="68"/>
      <c r="X868" s="68"/>
      <c r="Y868" s="68"/>
      <c r="Z868" s="68"/>
      <c r="AA868" s="68"/>
      <c r="AB868" s="68"/>
      <c r="AC868" s="68"/>
      <c r="AD868" s="68"/>
      <c r="AE868" s="68"/>
      <c r="AF868" s="68"/>
      <c r="AG868" s="7"/>
      <c r="AH868" s="7"/>
      <c r="AI868" s="7"/>
      <c r="AJ868" s="329"/>
      <c r="AK868" s="7"/>
      <c r="AL868" s="7"/>
      <c r="AM868" s="205"/>
      <c r="AN868" s="40"/>
      <c r="AO868" s="40"/>
      <c r="AP868" s="40"/>
      <c r="AQ868" s="40"/>
      <c r="AR868" s="40"/>
      <c r="AS868" s="40"/>
      <c r="AT868" s="40"/>
      <c r="AU868" s="40"/>
      <c r="AV868" s="40"/>
      <c r="AW868" s="40"/>
      <c r="AX868" s="40"/>
      <c r="AY868" s="40"/>
      <c r="AZ868" s="40"/>
      <c r="BA868" s="40"/>
      <c r="BB868" s="40"/>
      <c r="BC868" s="40"/>
      <c r="BD868" s="40"/>
      <c r="BE868" s="40"/>
      <c r="BF868" s="40"/>
      <c r="BG868" s="40"/>
      <c r="BH868" s="329"/>
      <c r="BP868" s="7"/>
      <c r="BQ868" s="7"/>
      <c r="BR868" s="7"/>
      <c r="BS868" s="7"/>
      <c r="BT868" s="7"/>
      <c r="BW868" s="167"/>
      <c r="BX868" s="170"/>
      <c r="BY868" s="170"/>
      <c r="BZ868" s="170"/>
      <c r="CA868" s="170"/>
      <c r="CB868" s="170"/>
      <c r="CC868" s="170"/>
      <c r="CD868" s="200"/>
      <c r="CE868" s="204" t="s">
        <v>245</v>
      </c>
      <c r="CF868" s="66"/>
      <c r="CG868" s="66"/>
      <c r="CH868" s="66"/>
      <c r="CI868" s="68" t="s">
        <v>332</v>
      </c>
      <c r="CJ868" s="68"/>
      <c r="CK868" s="68"/>
      <c r="CL868" s="68"/>
      <c r="CM868" s="68"/>
      <c r="CN868" s="68"/>
      <c r="CO868" s="68"/>
      <c r="CP868" s="68"/>
      <c r="CQ868" s="68"/>
      <c r="CR868" s="68"/>
      <c r="CS868" s="68"/>
      <c r="CT868" s="68"/>
      <c r="CU868" s="7"/>
      <c r="CV868" s="7"/>
      <c r="CW868" s="7"/>
      <c r="CX868" s="329"/>
      <c r="CY868" s="7"/>
      <c r="CZ868" s="7"/>
      <c r="DA868" s="205"/>
      <c r="DB868" s="40"/>
      <c r="DC868" s="40"/>
      <c r="DD868" s="40"/>
      <c r="DE868" s="40"/>
      <c r="DF868" s="40"/>
      <c r="DG868" s="40"/>
      <c r="DH868" s="40"/>
      <c r="DI868" s="40"/>
      <c r="DJ868" s="40"/>
      <c r="DK868" s="40"/>
      <c r="DL868" s="40"/>
      <c r="DM868" s="40"/>
      <c r="DN868" s="40"/>
      <c r="DO868" s="40"/>
      <c r="DP868" s="40"/>
      <c r="DQ868" s="40"/>
      <c r="DR868" s="40"/>
      <c r="DS868" s="40"/>
      <c r="DT868" s="40"/>
      <c r="DU868" s="40"/>
      <c r="DV868" s="329"/>
    </row>
    <row r="869" spans="2:126" ht="18.75" customHeight="1">
      <c r="C869" s="7"/>
      <c r="D869" s="7"/>
      <c r="E869" s="7"/>
      <c r="F869" s="7"/>
      <c r="I869" s="168"/>
      <c r="J869" s="171"/>
      <c r="K869" s="171"/>
      <c r="L869" s="171"/>
      <c r="M869" s="171"/>
      <c r="N869" s="171"/>
      <c r="O869" s="171"/>
      <c r="P869" s="201"/>
      <c r="Q869" s="61"/>
      <c r="R869" s="75"/>
      <c r="S869" s="75"/>
      <c r="T869" s="75"/>
      <c r="U869" s="75"/>
      <c r="V869" s="75"/>
      <c r="W869" s="75"/>
      <c r="X869" s="75"/>
      <c r="Y869" s="75"/>
      <c r="Z869" s="75"/>
      <c r="AA869" s="75"/>
      <c r="AB869" s="75"/>
      <c r="AC869" s="75"/>
      <c r="AD869" s="75"/>
      <c r="AE869" s="75"/>
      <c r="AF869" s="75"/>
      <c r="AG869" s="75"/>
      <c r="AH869" s="75"/>
      <c r="AI869" s="75"/>
      <c r="AJ869" s="330"/>
      <c r="AK869" s="75"/>
      <c r="AL869" s="75"/>
      <c r="AM869" s="75"/>
      <c r="AN869" s="75"/>
      <c r="AO869" s="75"/>
      <c r="AP869" s="75"/>
      <c r="AQ869" s="75"/>
      <c r="AR869" s="75"/>
      <c r="AS869" s="75"/>
      <c r="AT869" s="75"/>
      <c r="AU869" s="75"/>
      <c r="AV869" s="75"/>
      <c r="AW869" s="75"/>
      <c r="AX869" s="75"/>
      <c r="AY869" s="75"/>
      <c r="AZ869" s="75"/>
      <c r="BA869" s="75"/>
      <c r="BB869" s="75"/>
      <c r="BC869" s="75"/>
      <c r="BD869" s="75"/>
      <c r="BE869" s="75"/>
      <c r="BF869" s="75"/>
      <c r="BG869" s="75"/>
      <c r="BH869" s="330"/>
      <c r="BQ869" s="7"/>
      <c r="BR869" s="7"/>
      <c r="BS869" s="7"/>
      <c r="BT869" s="7"/>
      <c r="BW869" s="168"/>
      <c r="BX869" s="171"/>
      <c r="BY869" s="171"/>
      <c r="BZ869" s="171"/>
      <c r="CA869" s="171"/>
      <c r="CB869" s="171"/>
      <c r="CC869" s="171"/>
      <c r="CD869" s="201"/>
      <c r="CE869" s="61"/>
      <c r="CF869" s="75"/>
      <c r="CG869" s="75"/>
      <c r="CH869" s="75"/>
      <c r="CI869" s="75"/>
      <c r="CJ869" s="75"/>
      <c r="CK869" s="75"/>
      <c r="CL869" s="75"/>
      <c r="CM869" s="75"/>
      <c r="CN869" s="75"/>
      <c r="CO869" s="75"/>
      <c r="CP869" s="75"/>
      <c r="CQ869" s="75"/>
      <c r="CR869" s="75"/>
      <c r="CS869" s="75"/>
      <c r="CT869" s="75"/>
      <c r="CU869" s="75"/>
      <c r="CV869" s="75"/>
      <c r="CW869" s="75"/>
      <c r="CX869" s="330"/>
      <c r="CY869" s="75"/>
      <c r="CZ869" s="75"/>
      <c r="DA869" s="75"/>
      <c r="DB869" s="75"/>
      <c r="DC869" s="75"/>
      <c r="DD869" s="75"/>
      <c r="DE869" s="75"/>
      <c r="DF869" s="75"/>
      <c r="DG869" s="75"/>
      <c r="DH869" s="75"/>
      <c r="DI869" s="75"/>
      <c r="DJ869" s="75"/>
      <c r="DK869" s="75"/>
      <c r="DL869" s="75"/>
      <c r="DM869" s="75"/>
      <c r="DN869" s="75"/>
      <c r="DO869" s="75"/>
      <c r="DP869" s="75"/>
      <c r="DQ869" s="75"/>
      <c r="DR869" s="75"/>
      <c r="DS869" s="75"/>
      <c r="DT869" s="75"/>
      <c r="DU869" s="75"/>
      <c r="DV869" s="330"/>
    </row>
    <row r="904" spans="1:195" ht="18.75" customHeight="1">
      <c r="BE904" s="374" t="s">
        <v>309</v>
      </c>
      <c r="BF904" s="386"/>
      <c r="BG904" s="386"/>
      <c r="BH904" s="386"/>
      <c r="BI904" s="386"/>
      <c r="BJ904" s="386"/>
      <c r="BK904" s="386"/>
      <c r="BL904" s="422"/>
      <c r="DS904" s="374" t="s">
        <v>378</v>
      </c>
      <c r="DT904" s="386"/>
      <c r="DU904" s="386"/>
      <c r="DV904" s="386"/>
      <c r="DW904" s="386"/>
      <c r="DX904" s="386"/>
      <c r="DY904" s="386"/>
      <c r="DZ904" s="422"/>
    </row>
    <row r="905" spans="1:195" ht="18.75" customHeight="1">
      <c r="BE905" s="375"/>
      <c r="BF905" s="387"/>
      <c r="BG905" s="387"/>
      <c r="BH905" s="387"/>
      <c r="BI905" s="387"/>
      <c r="BJ905" s="387"/>
      <c r="BK905" s="387"/>
      <c r="BL905" s="423"/>
      <c r="DS905" s="375"/>
      <c r="DT905" s="387"/>
      <c r="DU905" s="387"/>
      <c r="DV905" s="387"/>
      <c r="DW905" s="387"/>
      <c r="DX905" s="387"/>
      <c r="DY905" s="387"/>
      <c r="DZ905" s="423"/>
    </row>
    <row r="906" spans="1:195" ht="18.75" customHeight="1">
      <c r="E906" s="47" t="s">
        <v>322</v>
      </c>
      <c r="BS906" s="47" t="s">
        <v>322</v>
      </c>
    </row>
    <row r="907" spans="1:195" s="20" customFormat="1" ht="18.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c r="AC907" s="7"/>
      <c r="AD907" s="7"/>
      <c r="AE907" s="7"/>
      <c r="AF907" s="7"/>
      <c r="AG907" s="7"/>
      <c r="AH907" s="7"/>
      <c r="AI907" s="7"/>
      <c r="AJ907" s="7"/>
      <c r="AK907" s="7"/>
      <c r="AL907" s="7"/>
      <c r="AM907" s="7"/>
      <c r="AN907" s="7"/>
      <c r="AO907" s="7"/>
      <c r="AP907" s="7"/>
      <c r="AQ907" s="7"/>
      <c r="AR907" s="7"/>
      <c r="AS907" s="7"/>
      <c r="AT907" s="7"/>
      <c r="AU907" s="7"/>
      <c r="AV907" s="7"/>
      <c r="AW907" s="7"/>
      <c r="AX907" s="7"/>
      <c r="AY907" s="7"/>
      <c r="AZ907" s="7"/>
      <c r="BA907" s="7"/>
      <c r="BB907" s="7"/>
      <c r="BC907" s="7"/>
      <c r="BD907" s="7"/>
      <c r="BE907" s="7"/>
      <c r="BF907" s="7"/>
      <c r="BG907" s="7"/>
      <c r="BH907" s="7"/>
      <c r="BI907" s="7"/>
      <c r="BJ907" s="7"/>
      <c r="BK907" s="7"/>
      <c r="BL907" s="7"/>
      <c r="BM907" s="7"/>
      <c r="BN907" s="7"/>
      <c r="BO907" s="7"/>
      <c r="BP907" s="7"/>
      <c r="BQ907" s="7"/>
      <c r="BR907" s="7"/>
      <c r="BS907" s="7"/>
      <c r="BT907" s="7"/>
      <c r="BU907" s="7"/>
      <c r="BV907" s="7"/>
      <c r="BW907" s="7"/>
      <c r="BX907" s="7"/>
      <c r="BY907" s="7"/>
      <c r="BZ907" s="7"/>
      <c r="CA907" s="7"/>
      <c r="CB907" s="7"/>
      <c r="CC907" s="7"/>
      <c r="CD907" s="7"/>
      <c r="CE907" s="7"/>
      <c r="CF907" s="7"/>
      <c r="CG907" s="7"/>
      <c r="CH907" s="7"/>
      <c r="CI907" s="7"/>
      <c r="CJ907" s="7"/>
      <c r="CK907" s="7"/>
      <c r="CL907" s="7"/>
      <c r="CM907" s="7"/>
      <c r="CN907" s="7"/>
      <c r="CO907" s="7"/>
      <c r="CP907" s="7"/>
      <c r="CQ907" s="7"/>
      <c r="CR907" s="7"/>
      <c r="CS907" s="7"/>
      <c r="CT907" s="7"/>
      <c r="CU907" s="7"/>
      <c r="CV907" s="7"/>
      <c r="CW907" s="7"/>
      <c r="CX907" s="7"/>
      <c r="CY907" s="7"/>
      <c r="CZ907" s="7"/>
      <c r="DA907" s="7"/>
      <c r="DB907" s="7"/>
      <c r="DC907" s="7"/>
      <c r="DD907" s="7"/>
      <c r="DE907" s="7"/>
      <c r="DF907" s="7"/>
      <c r="DG907" s="7"/>
      <c r="DH907" s="7"/>
      <c r="DI907" s="7"/>
      <c r="DJ907" s="7"/>
      <c r="DK907" s="7"/>
      <c r="DL907" s="7"/>
      <c r="DM907" s="7"/>
      <c r="DN907" s="7"/>
      <c r="DO907" s="7"/>
      <c r="DP907" s="7"/>
      <c r="DQ907" s="7"/>
      <c r="DR907" s="7"/>
      <c r="DS907" s="7"/>
      <c r="DT907" s="7"/>
      <c r="DU907" s="7"/>
      <c r="DV907" s="7"/>
      <c r="DW907" s="7"/>
      <c r="DX907" s="7"/>
      <c r="DY907" s="7"/>
      <c r="DZ907" s="7"/>
      <c r="EA907" s="7"/>
      <c r="EB907" s="7"/>
      <c r="EC907" s="7"/>
      <c r="ED907" s="14"/>
    </row>
    <row r="908" spans="1:195" s="20" customFormat="1" ht="14.25" customHeight="1">
      <c r="A908" s="7"/>
      <c r="B908" s="45"/>
      <c r="C908" s="7"/>
      <c r="D908" s="7"/>
      <c r="E908" s="100" t="s">
        <v>133</v>
      </c>
      <c r="F908" s="100" t="s">
        <v>133</v>
      </c>
      <c r="G908" s="100">
        <v>0</v>
      </c>
      <c r="H908" s="100">
        <v>0</v>
      </c>
      <c r="I908" s="100">
        <v>0</v>
      </c>
      <c r="J908" s="100">
        <v>0</v>
      </c>
      <c r="K908" s="100">
        <v>0</v>
      </c>
      <c r="L908" s="100">
        <v>0</v>
      </c>
      <c r="M908" s="100">
        <v>0</v>
      </c>
      <c r="N908" s="100">
        <v>0</v>
      </c>
      <c r="O908" s="100">
        <v>0</v>
      </c>
      <c r="P908" s="100">
        <v>0</v>
      </c>
      <c r="Q908" s="100">
        <v>0</v>
      </c>
      <c r="R908" s="100">
        <v>0</v>
      </c>
      <c r="S908" s="100">
        <v>0</v>
      </c>
      <c r="T908" s="100">
        <v>0</v>
      </c>
      <c r="U908" s="100">
        <v>0</v>
      </c>
      <c r="V908" s="100">
        <v>0</v>
      </c>
      <c r="W908" s="100">
        <v>0</v>
      </c>
      <c r="X908" s="100">
        <v>0</v>
      </c>
      <c r="Y908" s="100">
        <v>0</v>
      </c>
      <c r="Z908" s="100">
        <v>0</v>
      </c>
      <c r="AA908" s="100">
        <v>0</v>
      </c>
      <c r="AB908" s="100">
        <v>0</v>
      </c>
      <c r="AC908" s="100">
        <v>0</v>
      </c>
      <c r="AD908" s="100">
        <v>0</v>
      </c>
      <c r="AE908" s="100">
        <v>0</v>
      </c>
      <c r="AF908" s="100">
        <v>0</v>
      </c>
      <c r="AG908" s="100">
        <v>0</v>
      </c>
      <c r="AH908" s="100">
        <v>0</v>
      </c>
      <c r="AI908" s="100">
        <v>0</v>
      </c>
      <c r="AJ908" s="100">
        <v>0</v>
      </c>
      <c r="AK908" s="100">
        <v>0</v>
      </c>
      <c r="AL908" s="100">
        <v>0</v>
      </c>
      <c r="AM908" s="100">
        <v>0</v>
      </c>
      <c r="AN908" s="100">
        <v>0</v>
      </c>
      <c r="AO908" s="100">
        <v>0</v>
      </c>
      <c r="AP908" s="100">
        <v>0</v>
      </c>
      <c r="AQ908" s="100">
        <v>0</v>
      </c>
      <c r="AR908" s="100">
        <v>0</v>
      </c>
      <c r="AS908" s="100">
        <v>0</v>
      </c>
      <c r="AT908" s="100">
        <v>0</v>
      </c>
      <c r="AU908" s="100">
        <v>0</v>
      </c>
      <c r="AV908" s="100">
        <v>0</v>
      </c>
      <c r="AW908" s="100">
        <v>0</v>
      </c>
      <c r="AX908" s="100">
        <v>0</v>
      </c>
      <c r="AY908" s="100">
        <v>0</v>
      </c>
      <c r="AZ908" s="100">
        <v>0</v>
      </c>
      <c r="BA908" s="100">
        <v>0</v>
      </c>
      <c r="BB908" s="100">
        <v>0</v>
      </c>
      <c r="BC908" s="100">
        <v>0</v>
      </c>
      <c r="BD908" s="100">
        <v>0</v>
      </c>
      <c r="BE908" s="100">
        <v>0</v>
      </c>
      <c r="BF908" s="100">
        <v>0</v>
      </c>
      <c r="BG908" s="100">
        <v>0</v>
      </c>
      <c r="BH908" s="100">
        <v>0</v>
      </c>
      <c r="BI908" s="100">
        <v>0</v>
      </c>
      <c r="BJ908" s="100">
        <v>0</v>
      </c>
      <c r="BK908" s="7"/>
      <c r="BL908" s="7"/>
      <c r="BM908" s="7"/>
      <c r="BN908" s="7"/>
      <c r="BO908" s="7"/>
      <c r="BP908" s="7"/>
      <c r="BQ908" s="7"/>
      <c r="BR908" s="7"/>
      <c r="BS908" s="100" t="s">
        <v>133</v>
      </c>
      <c r="BT908" s="100"/>
      <c r="BU908" s="100"/>
      <c r="BV908" s="100"/>
      <c r="BW908" s="100"/>
      <c r="BX908" s="100"/>
      <c r="BY908" s="100"/>
      <c r="BZ908" s="100"/>
      <c r="CA908" s="100"/>
      <c r="CB908" s="100"/>
      <c r="CC908" s="100"/>
      <c r="CD908" s="100"/>
      <c r="CE908" s="100"/>
      <c r="CF908" s="100"/>
      <c r="CG908" s="100"/>
      <c r="CH908" s="100"/>
      <c r="CI908" s="100"/>
      <c r="CJ908" s="100"/>
      <c r="CK908" s="100"/>
      <c r="CL908" s="100"/>
      <c r="CM908" s="100"/>
      <c r="CN908" s="100"/>
      <c r="CO908" s="100"/>
      <c r="CP908" s="100"/>
      <c r="CQ908" s="100"/>
      <c r="CR908" s="100"/>
      <c r="CS908" s="100"/>
      <c r="CT908" s="100"/>
      <c r="CU908" s="100"/>
      <c r="CV908" s="100"/>
      <c r="CW908" s="100"/>
      <c r="CX908" s="100"/>
      <c r="CY908" s="100"/>
      <c r="CZ908" s="100"/>
      <c r="DA908" s="100"/>
      <c r="DB908" s="100"/>
      <c r="DC908" s="100"/>
      <c r="DD908" s="100"/>
      <c r="DE908" s="100"/>
      <c r="DF908" s="100"/>
      <c r="DG908" s="100"/>
      <c r="DH908" s="100"/>
      <c r="DI908" s="100"/>
      <c r="DJ908" s="100"/>
      <c r="DK908" s="100"/>
      <c r="DL908" s="100"/>
      <c r="DM908" s="100"/>
      <c r="DN908" s="100"/>
      <c r="DO908" s="100"/>
      <c r="DP908" s="100"/>
      <c r="DQ908" s="100"/>
      <c r="DR908" s="100"/>
      <c r="DS908" s="100"/>
      <c r="DT908" s="100"/>
      <c r="DU908" s="100"/>
      <c r="DV908" s="100"/>
      <c r="DW908" s="100"/>
      <c r="DX908" s="100"/>
      <c r="DY908" s="7"/>
      <c r="DZ908" s="7"/>
      <c r="EA908" s="7"/>
      <c r="EB908" s="7"/>
      <c r="EC908" s="7"/>
      <c r="ED908" s="14"/>
    </row>
    <row r="909" spans="1:195" s="20" customFormat="1" ht="28.5" customHeight="1">
      <c r="A909" s="7"/>
      <c r="B909" s="45"/>
      <c r="C909" s="7"/>
      <c r="D909" s="7"/>
      <c r="E909" s="101" t="s">
        <v>54</v>
      </c>
      <c r="F909" s="101" t="s">
        <v>54</v>
      </c>
      <c r="G909" s="101">
        <v>0</v>
      </c>
      <c r="H909" s="101">
        <v>0</v>
      </c>
      <c r="I909" s="101">
        <v>0</v>
      </c>
      <c r="J909" s="101">
        <v>0</v>
      </c>
      <c r="K909" s="101">
        <v>0</v>
      </c>
      <c r="L909" s="101">
        <v>0</v>
      </c>
      <c r="M909" s="101">
        <v>0</v>
      </c>
      <c r="N909" s="101">
        <v>0</v>
      </c>
      <c r="O909" s="101">
        <v>0</v>
      </c>
      <c r="P909" s="101">
        <v>0</v>
      </c>
      <c r="Q909" s="101">
        <v>0</v>
      </c>
      <c r="R909" s="101">
        <v>0</v>
      </c>
      <c r="S909" s="101">
        <v>0</v>
      </c>
      <c r="T909" s="101">
        <v>0</v>
      </c>
      <c r="U909" s="101">
        <v>0</v>
      </c>
      <c r="V909" s="101">
        <v>0</v>
      </c>
      <c r="W909" s="101">
        <v>0</v>
      </c>
      <c r="X909" s="101">
        <v>0</v>
      </c>
      <c r="Y909" s="101">
        <v>0</v>
      </c>
      <c r="Z909" s="101">
        <v>0</v>
      </c>
      <c r="AA909" s="101">
        <v>0</v>
      </c>
      <c r="AB909" s="101">
        <v>0</v>
      </c>
      <c r="AC909" s="101">
        <v>0</v>
      </c>
      <c r="AD909" s="101">
        <v>0</v>
      </c>
      <c r="AE909" s="101">
        <v>0</v>
      </c>
      <c r="AF909" s="101">
        <v>0</v>
      </c>
      <c r="AG909" s="101">
        <v>0</v>
      </c>
      <c r="AH909" s="101">
        <v>0</v>
      </c>
      <c r="AI909" s="101">
        <v>0</v>
      </c>
      <c r="AJ909" s="101">
        <v>0</v>
      </c>
      <c r="AK909" s="101">
        <v>0</v>
      </c>
      <c r="AL909" s="101">
        <v>0</v>
      </c>
      <c r="AM909" s="101">
        <v>0</v>
      </c>
      <c r="AN909" s="101">
        <v>0</v>
      </c>
      <c r="AO909" s="101">
        <v>0</v>
      </c>
      <c r="AP909" s="101">
        <v>0</v>
      </c>
      <c r="AQ909" s="101">
        <v>0</v>
      </c>
      <c r="AR909" s="101">
        <v>0</v>
      </c>
      <c r="AS909" s="101">
        <v>0</v>
      </c>
      <c r="AT909" s="101">
        <v>0</v>
      </c>
      <c r="AU909" s="101">
        <v>0</v>
      </c>
      <c r="AV909" s="101">
        <v>0</v>
      </c>
      <c r="AW909" s="101">
        <v>0</v>
      </c>
      <c r="AX909" s="101">
        <v>0</v>
      </c>
      <c r="AY909" s="101">
        <v>0</v>
      </c>
      <c r="AZ909" s="101">
        <v>0</v>
      </c>
      <c r="BA909" s="101">
        <v>0</v>
      </c>
      <c r="BB909" s="101">
        <v>0</v>
      </c>
      <c r="BC909" s="101">
        <v>0</v>
      </c>
      <c r="BD909" s="101">
        <v>0</v>
      </c>
      <c r="BE909" s="101">
        <v>0</v>
      </c>
      <c r="BF909" s="101">
        <v>0</v>
      </c>
      <c r="BG909" s="101">
        <v>0</v>
      </c>
      <c r="BH909" s="101">
        <v>0</v>
      </c>
      <c r="BI909" s="101">
        <v>0</v>
      </c>
      <c r="BJ909" s="101">
        <v>0</v>
      </c>
      <c r="BK909" s="7"/>
      <c r="BL909" s="7"/>
      <c r="BM909" s="7"/>
      <c r="BN909" s="7"/>
      <c r="BO909" s="7"/>
      <c r="BP909" s="7"/>
      <c r="BQ909" s="7"/>
      <c r="BR909" s="7"/>
      <c r="BS909" s="101" t="s">
        <v>54</v>
      </c>
      <c r="BT909" s="101"/>
      <c r="BU909" s="101"/>
      <c r="BV909" s="101"/>
      <c r="BW909" s="101"/>
      <c r="BX909" s="101"/>
      <c r="BY909" s="101"/>
      <c r="BZ909" s="101"/>
      <c r="CA909" s="101"/>
      <c r="CB909" s="101"/>
      <c r="CC909" s="101"/>
      <c r="CD909" s="101"/>
      <c r="CE909" s="101"/>
      <c r="CF909" s="101"/>
      <c r="CG909" s="101"/>
      <c r="CH909" s="101"/>
      <c r="CI909" s="101"/>
      <c r="CJ909" s="101"/>
      <c r="CK909" s="101"/>
      <c r="CL909" s="101"/>
      <c r="CM909" s="101"/>
      <c r="CN909" s="101"/>
      <c r="CO909" s="101"/>
      <c r="CP909" s="101"/>
      <c r="CQ909" s="101"/>
      <c r="CR909" s="101"/>
      <c r="CS909" s="101"/>
      <c r="CT909" s="101"/>
      <c r="CU909" s="101"/>
      <c r="CV909" s="101"/>
      <c r="CW909" s="101"/>
      <c r="CX909" s="101"/>
      <c r="CY909" s="101"/>
      <c r="CZ909" s="101"/>
      <c r="DA909" s="101"/>
      <c r="DB909" s="101"/>
      <c r="DC909" s="101"/>
      <c r="DD909" s="101"/>
      <c r="DE909" s="101"/>
      <c r="DF909" s="101"/>
      <c r="DG909" s="101"/>
      <c r="DH909" s="101"/>
      <c r="DI909" s="101"/>
      <c r="DJ909" s="101"/>
      <c r="DK909" s="101"/>
      <c r="DL909" s="101"/>
      <c r="DM909" s="101"/>
      <c r="DN909" s="101"/>
      <c r="DO909" s="101"/>
      <c r="DP909" s="101"/>
      <c r="DQ909" s="101"/>
      <c r="DR909" s="101"/>
      <c r="DS909" s="101"/>
      <c r="DT909" s="101"/>
      <c r="DU909" s="101"/>
      <c r="DV909" s="101"/>
      <c r="DW909" s="101"/>
      <c r="DX909" s="101"/>
      <c r="DY909" s="7"/>
      <c r="DZ909" s="7"/>
      <c r="EA909" s="7"/>
      <c r="EB909" s="7"/>
      <c r="EC909" s="7"/>
      <c r="ED909" s="14"/>
    </row>
    <row r="910" spans="1:195" s="20" customFormat="1" ht="14.25" customHeight="1">
      <c r="A910" s="7"/>
      <c r="B910" s="45"/>
      <c r="C910" s="7"/>
      <c r="D910" s="7"/>
      <c r="E910" s="101" t="s">
        <v>55</v>
      </c>
      <c r="F910" s="101" t="s">
        <v>55</v>
      </c>
      <c r="G910" s="101">
        <v>0</v>
      </c>
      <c r="H910" s="101">
        <v>0</v>
      </c>
      <c r="I910" s="101">
        <v>0</v>
      </c>
      <c r="J910" s="101">
        <v>0</v>
      </c>
      <c r="K910" s="101">
        <v>0</v>
      </c>
      <c r="L910" s="101">
        <v>0</v>
      </c>
      <c r="M910" s="101">
        <v>0</v>
      </c>
      <c r="N910" s="101">
        <v>0</v>
      </c>
      <c r="O910" s="101">
        <v>0</v>
      </c>
      <c r="P910" s="101">
        <v>0</v>
      </c>
      <c r="Q910" s="101">
        <v>0</v>
      </c>
      <c r="R910" s="101">
        <v>0</v>
      </c>
      <c r="S910" s="101">
        <v>0</v>
      </c>
      <c r="T910" s="101">
        <v>0</v>
      </c>
      <c r="U910" s="101">
        <v>0</v>
      </c>
      <c r="V910" s="101">
        <v>0</v>
      </c>
      <c r="W910" s="101">
        <v>0</v>
      </c>
      <c r="X910" s="101">
        <v>0</v>
      </c>
      <c r="Y910" s="101">
        <v>0</v>
      </c>
      <c r="Z910" s="101">
        <v>0</v>
      </c>
      <c r="AA910" s="101">
        <v>0</v>
      </c>
      <c r="AB910" s="101">
        <v>0</v>
      </c>
      <c r="AC910" s="101">
        <v>0</v>
      </c>
      <c r="AD910" s="101">
        <v>0</v>
      </c>
      <c r="AE910" s="101">
        <v>0</v>
      </c>
      <c r="AF910" s="101">
        <v>0</v>
      </c>
      <c r="AG910" s="101">
        <v>0</v>
      </c>
      <c r="AH910" s="101">
        <v>0</v>
      </c>
      <c r="AI910" s="101">
        <v>0</v>
      </c>
      <c r="AJ910" s="101">
        <v>0</v>
      </c>
      <c r="AK910" s="101">
        <v>0</v>
      </c>
      <c r="AL910" s="101">
        <v>0</v>
      </c>
      <c r="AM910" s="101">
        <v>0</v>
      </c>
      <c r="AN910" s="101">
        <v>0</v>
      </c>
      <c r="AO910" s="101">
        <v>0</v>
      </c>
      <c r="AP910" s="101">
        <v>0</v>
      </c>
      <c r="AQ910" s="101">
        <v>0</v>
      </c>
      <c r="AR910" s="101">
        <v>0</v>
      </c>
      <c r="AS910" s="101">
        <v>0</v>
      </c>
      <c r="AT910" s="101">
        <v>0</v>
      </c>
      <c r="AU910" s="101">
        <v>0</v>
      </c>
      <c r="AV910" s="101">
        <v>0</v>
      </c>
      <c r="AW910" s="101">
        <v>0</v>
      </c>
      <c r="AX910" s="101">
        <v>0</v>
      </c>
      <c r="AY910" s="101">
        <v>0</v>
      </c>
      <c r="AZ910" s="101">
        <v>0</v>
      </c>
      <c r="BA910" s="101">
        <v>0</v>
      </c>
      <c r="BB910" s="101">
        <v>0</v>
      </c>
      <c r="BC910" s="101">
        <v>0</v>
      </c>
      <c r="BD910" s="101">
        <v>0</v>
      </c>
      <c r="BE910" s="101">
        <v>0</v>
      </c>
      <c r="BF910" s="101">
        <v>0</v>
      </c>
      <c r="BG910" s="101">
        <v>0</v>
      </c>
      <c r="BH910" s="101">
        <v>0</v>
      </c>
      <c r="BI910" s="101">
        <v>0</v>
      </c>
      <c r="BJ910" s="101">
        <v>0</v>
      </c>
      <c r="BK910" s="7"/>
      <c r="BL910" s="7"/>
      <c r="BM910" s="7"/>
      <c r="BN910" s="7"/>
      <c r="BO910" s="7"/>
      <c r="BP910" s="7"/>
      <c r="BQ910" s="7"/>
      <c r="BR910" s="7"/>
      <c r="BS910" s="101" t="s">
        <v>55</v>
      </c>
      <c r="BT910" s="101"/>
      <c r="BU910" s="101"/>
      <c r="BV910" s="101"/>
      <c r="BW910" s="101"/>
      <c r="BX910" s="101"/>
      <c r="BY910" s="101"/>
      <c r="BZ910" s="101"/>
      <c r="CA910" s="101"/>
      <c r="CB910" s="101"/>
      <c r="CC910" s="101"/>
      <c r="CD910" s="101"/>
      <c r="CE910" s="101"/>
      <c r="CF910" s="101"/>
      <c r="CG910" s="101"/>
      <c r="CH910" s="101"/>
      <c r="CI910" s="101"/>
      <c r="CJ910" s="101"/>
      <c r="CK910" s="101"/>
      <c r="CL910" s="101"/>
      <c r="CM910" s="101"/>
      <c r="CN910" s="101"/>
      <c r="CO910" s="101"/>
      <c r="CP910" s="101"/>
      <c r="CQ910" s="101"/>
      <c r="CR910" s="101"/>
      <c r="CS910" s="101"/>
      <c r="CT910" s="101"/>
      <c r="CU910" s="101"/>
      <c r="CV910" s="101"/>
      <c r="CW910" s="101"/>
      <c r="CX910" s="101"/>
      <c r="CY910" s="101"/>
      <c r="CZ910" s="101"/>
      <c r="DA910" s="101"/>
      <c r="DB910" s="101"/>
      <c r="DC910" s="101"/>
      <c r="DD910" s="101"/>
      <c r="DE910" s="101"/>
      <c r="DF910" s="101"/>
      <c r="DG910" s="101"/>
      <c r="DH910" s="101"/>
      <c r="DI910" s="101"/>
      <c r="DJ910" s="101"/>
      <c r="DK910" s="101"/>
      <c r="DL910" s="101"/>
      <c r="DM910" s="101"/>
      <c r="DN910" s="101"/>
      <c r="DO910" s="101"/>
      <c r="DP910" s="101"/>
      <c r="DQ910" s="101"/>
      <c r="DR910" s="101"/>
      <c r="DS910" s="101"/>
      <c r="DT910" s="101"/>
      <c r="DU910" s="101"/>
      <c r="DV910" s="101"/>
      <c r="DW910" s="101"/>
      <c r="DX910" s="101"/>
      <c r="DY910" s="7"/>
      <c r="DZ910" s="7"/>
      <c r="EA910" s="7"/>
      <c r="EB910" s="7"/>
      <c r="EC910" s="7"/>
      <c r="ED910" s="14"/>
    </row>
    <row r="911" spans="1:195" s="30" customFormat="1" ht="28.5" customHeight="1">
      <c r="B911" s="46"/>
      <c r="E911" s="101" t="s">
        <v>264</v>
      </c>
      <c r="F911" s="101" t="s">
        <v>264</v>
      </c>
      <c r="G911" s="101">
        <v>0</v>
      </c>
      <c r="H911" s="101">
        <v>0</v>
      </c>
      <c r="I911" s="101">
        <v>0</v>
      </c>
      <c r="J911" s="101">
        <v>0</v>
      </c>
      <c r="K911" s="101">
        <v>0</v>
      </c>
      <c r="L911" s="101">
        <v>0</v>
      </c>
      <c r="M911" s="101">
        <v>0</v>
      </c>
      <c r="N911" s="101">
        <v>0</v>
      </c>
      <c r="O911" s="101">
        <v>0</v>
      </c>
      <c r="P911" s="101">
        <v>0</v>
      </c>
      <c r="Q911" s="101">
        <v>0</v>
      </c>
      <c r="R911" s="101">
        <v>0</v>
      </c>
      <c r="S911" s="101">
        <v>0</v>
      </c>
      <c r="T911" s="101">
        <v>0</v>
      </c>
      <c r="U911" s="101">
        <v>0</v>
      </c>
      <c r="V911" s="101">
        <v>0</v>
      </c>
      <c r="W911" s="101">
        <v>0</v>
      </c>
      <c r="X911" s="101">
        <v>0</v>
      </c>
      <c r="Y911" s="101">
        <v>0</v>
      </c>
      <c r="Z911" s="101">
        <v>0</v>
      </c>
      <c r="AA911" s="101">
        <v>0</v>
      </c>
      <c r="AB911" s="101">
        <v>0</v>
      </c>
      <c r="AC911" s="101">
        <v>0</v>
      </c>
      <c r="AD911" s="101">
        <v>0</v>
      </c>
      <c r="AE911" s="101">
        <v>0</v>
      </c>
      <c r="AF911" s="101">
        <v>0</v>
      </c>
      <c r="AG911" s="101">
        <v>0</v>
      </c>
      <c r="AH911" s="101">
        <v>0</v>
      </c>
      <c r="AI911" s="101">
        <v>0</v>
      </c>
      <c r="AJ911" s="101">
        <v>0</v>
      </c>
      <c r="AK911" s="101">
        <v>0</v>
      </c>
      <c r="AL911" s="101">
        <v>0</v>
      </c>
      <c r="AM911" s="101">
        <v>0</v>
      </c>
      <c r="AN911" s="101">
        <v>0</v>
      </c>
      <c r="AO911" s="101">
        <v>0</v>
      </c>
      <c r="AP911" s="101">
        <v>0</v>
      </c>
      <c r="AQ911" s="101">
        <v>0</v>
      </c>
      <c r="AR911" s="101">
        <v>0</v>
      </c>
      <c r="AS911" s="101">
        <v>0</v>
      </c>
      <c r="AT911" s="101">
        <v>0</v>
      </c>
      <c r="AU911" s="101">
        <v>0</v>
      </c>
      <c r="AV911" s="101">
        <v>0</v>
      </c>
      <c r="AW911" s="101">
        <v>0</v>
      </c>
      <c r="AX911" s="101">
        <v>0</v>
      </c>
      <c r="AY911" s="101">
        <v>0</v>
      </c>
      <c r="AZ911" s="101">
        <v>0</v>
      </c>
      <c r="BA911" s="101">
        <v>0</v>
      </c>
      <c r="BB911" s="101">
        <v>0</v>
      </c>
      <c r="BC911" s="101">
        <v>0</v>
      </c>
      <c r="BD911" s="101">
        <v>0</v>
      </c>
      <c r="BE911" s="101">
        <v>0</v>
      </c>
      <c r="BF911" s="101">
        <v>0</v>
      </c>
      <c r="BG911" s="101">
        <v>0</v>
      </c>
      <c r="BH911" s="101">
        <v>0</v>
      </c>
      <c r="BI911" s="101">
        <v>0</v>
      </c>
      <c r="BJ911" s="101">
        <v>0</v>
      </c>
      <c r="BS911" s="101" t="s">
        <v>264</v>
      </c>
      <c r="BT911" s="101"/>
      <c r="BU911" s="101"/>
      <c r="BV911" s="101"/>
      <c r="BW911" s="101"/>
      <c r="BX911" s="101"/>
      <c r="BY911" s="101"/>
      <c r="BZ911" s="101"/>
      <c r="CA911" s="101"/>
      <c r="CB911" s="101"/>
      <c r="CC911" s="101"/>
      <c r="CD911" s="101"/>
      <c r="CE911" s="101"/>
      <c r="CF911" s="101"/>
      <c r="CG911" s="101"/>
      <c r="CH911" s="101"/>
      <c r="CI911" s="101"/>
      <c r="CJ911" s="101"/>
      <c r="CK911" s="101"/>
      <c r="CL911" s="101"/>
      <c r="CM911" s="101"/>
      <c r="CN911" s="101"/>
      <c r="CO911" s="101"/>
      <c r="CP911" s="101"/>
      <c r="CQ911" s="101"/>
      <c r="CR911" s="101"/>
      <c r="CS911" s="101"/>
      <c r="CT911" s="101"/>
      <c r="CU911" s="101"/>
      <c r="CV911" s="101"/>
      <c r="CW911" s="101"/>
      <c r="CX911" s="101"/>
      <c r="CY911" s="101"/>
      <c r="CZ911" s="101"/>
      <c r="DA911" s="101"/>
      <c r="DB911" s="101"/>
      <c r="DC911" s="101"/>
      <c r="DD911" s="101"/>
      <c r="DE911" s="101"/>
      <c r="DF911" s="101"/>
      <c r="DG911" s="101"/>
      <c r="DH911" s="101"/>
      <c r="DI911" s="101"/>
      <c r="DJ911" s="101"/>
      <c r="DK911" s="101"/>
      <c r="DL911" s="101"/>
      <c r="DM911" s="101"/>
      <c r="DN911" s="101"/>
      <c r="DO911" s="101"/>
      <c r="DP911" s="101"/>
      <c r="DQ911" s="101"/>
      <c r="DR911" s="101"/>
      <c r="DS911" s="101"/>
      <c r="DT911" s="101"/>
      <c r="DU911" s="101"/>
      <c r="DV911" s="101"/>
      <c r="DW911" s="101"/>
      <c r="DX911" s="101"/>
      <c r="ED911" s="25"/>
      <c r="EE911" s="25"/>
      <c r="EF911" s="25"/>
      <c r="EG911" s="25"/>
      <c r="EH911" s="25"/>
      <c r="EI911" s="25"/>
      <c r="EJ911" s="25"/>
      <c r="EK911" s="25"/>
      <c r="EL911" s="25"/>
      <c r="EM911" s="25"/>
      <c r="EN911" s="25"/>
      <c r="EO911" s="25"/>
      <c r="EP911" s="25"/>
      <c r="EQ911" s="25"/>
      <c r="ER911" s="25"/>
      <c r="ES911" s="25"/>
      <c r="ET911" s="25"/>
      <c r="EU911" s="25"/>
      <c r="EV911" s="25"/>
      <c r="EW911" s="25"/>
      <c r="EX911" s="25"/>
      <c r="EY911" s="25"/>
      <c r="EZ911" s="25"/>
      <c r="FA911" s="25"/>
      <c r="FB911" s="25"/>
      <c r="FC911" s="25"/>
      <c r="FD911" s="25"/>
      <c r="FE911" s="25"/>
      <c r="FF911" s="25"/>
      <c r="FG911" s="25"/>
      <c r="FH911" s="25"/>
      <c r="FI911" s="25"/>
      <c r="FJ911" s="25"/>
      <c r="FK911" s="25"/>
      <c r="FL911" s="25"/>
      <c r="FM911" s="25"/>
      <c r="FN911" s="25"/>
      <c r="FO911" s="25"/>
      <c r="FP911" s="25"/>
      <c r="FQ911" s="25"/>
      <c r="FR911" s="25"/>
      <c r="FS911" s="25"/>
      <c r="FT911" s="25"/>
      <c r="FU911" s="25"/>
      <c r="FV911" s="25"/>
      <c r="FW911" s="25"/>
      <c r="FX911" s="25"/>
      <c r="FY911" s="25"/>
      <c r="FZ911" s="25"/>
      <c r="GA911" s="25"/>
      <c r="GB911" s="25"/>
      <c r="GC911" s="25"/>
      <c r="GD911" s="25"/>
      <c r="GE911" s="25"/>
      <c r="GF911" s="25"/>
      <c r="GG911" s="25"/>
      <c r="GH911" s="25"/>
      <c r="GI911" s="25"/>
      <c r="GJ911" s="25"/>
      <c r="GK911" s="25"/>
      <c r="GL911" s="25"/>
      <c r="GM911" s="25"/>
    </row>
    <row r="912" spans="1:195" s="20" customFormat="1" ht="28.5" customHeight="1">
      <c r="A912" s="7"/>
      <c r="B912" s="45"/>
      <c r="C912" s="7"/>
      <c r="D912" s="7"/>
      <c r="E912" s="101" t="s">
        <v>48</v>
      </c>
      <c r="F912" s="101" t="s">
        <v>48</v>
      </c>
      <c r="G912" s="101">
        <v>0</v>
      </c>
      <c r="H912" s="101">
        <v>0</v>
      </c>
      <c r="I912" s="101">
        <v>0</v>
      </c>
      <c r="J912" s="101">
        <v>0</v>
      </c>
      <c r="K912" s="101">
        <v>0</v>
      </c>
      <c r="L912" s="101">
        <v>0</v>
      </c>
      <c r="M912" s="101">
        <v>0</v>
      </c>
      <c r="N912" s="101">
        <v>0</v>
      </c>
      <c r="O912" s="101">
        <v>0</v>
      </c>
      <c r="P912" s="101">
        <v>0</v>
      </c>
      <c r="Q912" s="101">
        <v>0</v>
      </c>
      <c r="R912" s="101">
        <v>0</v>
      </c>
      <c r="S912" s="101">
        <v>0</v>
      </c>
      <c r="T912" s="101">
        <v>0</v>
      </c>
      <c r="U912" s="101">
        <v>0</v>
      </c>
      <c r="V912" s="101">
        <v>0</v>
      </c>
      <c r="W912" s="101">
        <v>0</v>
      </c>
      <c r="X912" s="101">
        <v>0</v>
      </c>
      <c r="Y912" s="101">
        <v>0</v>
      </c>
      <c r="Z912" s="101">
        <v>0</v>
      </c>
      <c r="AA912" s="101">
        <v>0</v>
      </c>
      <c r="AB912" s="101">
        <v>0</v>
      </c>
      <c r="AC912" s="101">
        <v>0</v>
      </c>
      <c r="AD912" s="101">
        <v>0</v>
      </c>
      <c r="AE912" s="101">
        <v>0</v>
      </c>
      <c r="AF912" s="101">
        <v>0</v>
      </c>
      <c r="AG912" s="101">
        <v>0</v>
      </c>
      <c r="AH912" s="101">
        <v>0</v>
      </c>
      <c r="AI912" s="101">
        <v>0</v>
      </c>
      <c r="AJ912" s="101">
        <v>0</v>
      </c>
      <c r="AK912" s="101">
        <v>0</v>
      </c>
      <c r="AL912" s="101">
        <v>0</v>
      </c>
      <c r="AM912" s="101">
        <v>0</v>
      </c>
      <c r="AN912" s="101">
        <v>0</v>
      </c>
      <c r="AO912" s="101">
        <v>0</v>
      </c>
      <c r="AP912" s="101">
        <v>0</v>
      </c>
      <c r="AQ912" s="101">
        <v>0</v>
      </c>
      <c r="AR912" s="101">
        <v>0</v>
      </c>
      <c r="AS912" s="101">
        <v>0</v>
      </c>
      <c r="AT912" s="101">
        <v>0</v>
      </c>
      <c r="AU912" s="101">
        <v>0</v>
      </c>
      <c r="AV912" s="101">
        <v>0</v>
      </c>
      <c r="AW912" s="101">
        <v>0</v>
      </c>
      <c r="AX912" s="101">
        <v>0</v>
      </c>
      <c r="AY912" s="101">
        <v>0</v>
      </c>
      <c r="AZ912" s="101">
        <v>0</v>
      </c>
      <c r="BA912" s="101">
        <v>0</v>
      </c>
      <c r="BB912" s="101">
        <v>0</v>
      </c>
      <c r="BC912" s="101">
        <v>0</v>
      </c>
      <c r="BD912" s="101">
        <v>0</v>
      </c>
      <c r="BE912" s="101">
        <v>0</v>
      </c>
      <c r="BF912" s="101">
        <v>0</v>
      </c>
      <c r="BG912" s="101">
        <v>0</v>
      </c>
      <c r="BH912" s="101">
        <v>0</v>
      </c>
      <c r="BI912" s="101">
        <v>0</v>
      </c>
      <c r="BJ912" s="101">
        <v>0</v>
      </c>
      <c r="BK912" s="7"/>
      <c r="BL912" s="7"/>
      <c r="BM912" s="7"/>
      <c r="BN912" s="7"/>
      <c r="BO912" s="7"/>
      <c r="BP912" s="7"/>
      <c r="BQ912" s="7"/>
      <c r="BR912" s="7"/>
      <c r="BS912" s="101" t="s">
        <v>48</v>
      </c>
      <c r="BT912" s="101"/>
      <c r="BU912" s="101"/>
      <c r="BV912" s="101"/>
      <c r="BW912" s="101"/>
      <c r="BX912" s="101"/>
      <c r="BY912" s="101"/>
      <c r="BZ912" s="101"/>
      <c r="CA912" s="101"/>
      <c r="CB912" s="101"/>
      <c r="CC912" s="101"/>
      <c r="CD912" s="101"/>
      <c r="CE912" s="101"/>
      <c r="CF912" s="101"/>
      <c r="CG912" s="101"/>
      <c r="CH912" s="101"/>
      <c r="CI912" s="101"/>
      <c r="CJ912" s="101"/>
      <c r="CK912" s="101"/>
      <c r="CL912" s="101"/>
      <c r="CM912" s="101"/>
      <c r="CN912" s="101"/>
      <c r="CO912" s="101"/>
      <c r="CP912" s="101"/>
      <c r="CQ912" s="101"/>
      <c r="CR912" s="101"/>
      <c r="CS912" s="101"/>
      <c r="CT912" s="101"/>
      <c r="CU912" s="101"/>
      <c r="CV912" s="101"/>
      <c r="CW912" s="101"/>
      <c r="CX912" s="101"/>
      <c r="CY912" s="101"/>
      <c r="CZ912" s="101"/>
      <c r="DA912" s="101"/>
      <c r="DB912" s="101"/>
      <c r="DC912" s="101"/>
      <c r="DD912" s="101"/>
      <c r="DE912" s="101"/>
      <c r="DF912" s="101"/>
      <c r="DG912" s="101"/>
      <c r="DH912" s="101"/>
      <c r="DI912" s="101"/>
      <c r="DJ912" s="101"/>
      <c r="DK912" s="101"/>
      <c r="DL912" s="101"/>
      <c r="DM912" s="101"/>
      <c r="DN912" s="101"/>
      <c r="DO912" s="101"/>
      <c r="DP912" s="101"/>
      <c r="DQ912" s="101"/>
      <c r="DR912" s="101"/>
      <c r="DS912" s="101"/>
      <c r="DT912" s="101"/>
      <c r="DU912" s="101"/>
      <c r="DV912" s="101"/>
      <c r="DW912" s="101"/>
      <c r="DX912" s="101"/>
      <c r="DY912" s="7"/>
      <c r="DZ912" s="7"/>
      <c r="EA912" s="7"/>
      <c r="EB912" s="7"/>
      <c r="EC912" s="7"/>
      <c r="ED912" s="14"/>
    </row>
    <row r="913" spans="1:134" s="20" customFormat="1" ht="28.5" customHeight="1">
      <c r="A913" s="7"/>
      <c r="B913" s="45"/>
      <c r="C913" s="7"/>
      <c r="D913" s="7"/>
      <c r="E913" s="101" t="s">
        <v>114</v>
      </c>
      <c r="F913" s="101" t="s">
        <v>114</v>
      </c>
      <c r="G913" s="101">
        <v>0</v>
      </c>
      <c r="H913" s="101">
        <v>0</v>
      </c>
      <c r="I913" s="101">
        <v>0</v>
      </c>
      <c r="J913" s="101">
        <v>0</v>
      </c>
      <c r="K913" s="101">
        <v>0</v>
      </c>
      <c r="L913" s="101">
        <v>0</v>
      </c>
      <c r="M913" s="101">
        <v>0</v>
      </c>
      <c r="N913" s="101">
        <v>0</v>
      </c>
      <c r="O913" s="101">
        <v>0</v>
      </c>
      <c r="P913" s="101">
        <v>0</v>
      </c>
      <c r="Q913" s="101">
        <v>0</v>
      </c>
      <c r="R913" s="101">
        <v>0</v>
      </c>
      <c r="S913" s="101">
        <v>0</v>
      </c>
      <c r="T913" s="101">
        <v>0</v>
      </c>
      <c r="U913" s="101">
        <v>0</v>
      </c>
      <c r="V913" s="101">
        <v>0</v>
      </c>
      <c r="W913" s="101">
        <v>0</v>
      </c>
      <c r="X913" s="101">
        <v>0</v>
      </c>
      <c r="Y913" s="101">
        <v>0</v>
      </c>
      <c r="Z913" s="101">
        <v>0</v>
      </c>
      <c r="AA913" s="101">
        <v>0</v>
      </c>
      <c r="AB913" s="101">
        <v>0</v>
      </c>
      <c r="AC913" s="101">
        <v>0</v>
      </c>
      <c r="AD913" s="101">
        <v>0</v>
      </c>
      <c r="AE913" s="101">
        <v>0</v>
      </c>
      <c r="AF913" s="101">
        <v>0</v>
      </c>
      <c r="AG913" s="101">
        <v>0</v>
      </c>
      <c r="AH913" s="101">
        <v>0</v>
      </c>
      <c r="AI913" s="101">
        <v>0</v>
      </c>
      <c r="AJ913" s="101">
        <v>0</v>
      </c>
      <c r="AK913" s="101">
        <v>0</v>
      </c>
      <c r="AL913" s="101">
        <v>0</v>
      </c>
      <c r="AM913" s="101">
        <v>0</v>
      </c>
      <c r="AN913" s="101">
        <v>0</v>
      </c>
      <c r="AO913" s="101">
        <v>0</v>
      </c>
      <c r="AP913" s="101">
        <v>0</v>
      </c>
      <c r="AQ913" s="101">
        <v>0</v>
      </c>
      <c r="AR913" s="101">
        <v>0</v>
      </c>
      <c r="AS913" s="101">
        <v>0</v>
      </c>
      <c r="AT913" s="101">
        <v>0</v>
      </c>
      <c r="AU913" s="101">
        <v>0</v>
      </c>
      <c r="AV913" s="101">
        <v>0</v>
      </c>
      <c r="AW913" s="101">
        <v>0</v>
      </c>
      <c r="AX913" s="101">
        <v>0</v>
      </c>
      <c r="AY913" s="101">
        <v>0</v>
      </c>
      <c r="AZ913" s="101">
        <v>0</v>
      </c>
      <c r="BA913" s="101">
        <v>0</v>
      </c>
      <c r="BB913" s="101">
        <v>0</v>
      </c>
      <c r="BC913" s="101">
        <v>0</v>
      </c>
      <c r="BD913" s="101">
        <v>0</v>
      </c>
      <c r="BE913" s="101">
        <v>0</v>
      </c>
      <c r="BF913" s="101">
        <v>0</v>
      </c>
      <c r="BG913" s="101">
        <v>0</v>
      </c>
      <c r="BH913" s="101">
        <v>0</v>
      </c>
      <c r="BI913" s="101">
        <v>0</v>
      </c>
      <c r="BJ913" s="101">
        <v>0</v>
      </c>
      <c r="BK913" s="7"/>
      <c r="BL913" s="7"/>
      <c r="BM913" s="7"/>
      <c r="BN913" s="7"/>
      <c r="BO913" s="7"/>
      <c r="BP913" s="7"/>
      <c r="BQ913" s="7"/>
      <c r="BR913" s="7"/>
      <c r="BS913" s="101" t="s">
        <v>114</v>
      </c>
      <c r="BT913" s="101"/>
      <c r="BU913" s="101"/>
      <c r="BV913" s="101"/>
      <c r="BW913" s="101"/>
      <c r="BX913" s="101"/>
      <c r="BY913" s="101"/>
      <c r="BZ913" s="101"/>
      <c r="CA913" s="101"/>
      <c r="CB913" s="101"/>
      <c r="CC913" s="101"/>
      <c r="CD913" s="101"/>
      <c r="CE913" s="101"/>
      <c r="CF913" s="101"/>
      <c r="CG913" s="101"/>
      <c r="CH913" s="101"/>
      <c r="CI913" s="101"/>
      <c r="CJ913" s="101"/>
      <c r="CK913" s="101"/>
      <c r="CL913" s="101"/>
      <c r="CM913" s="101"/>
      <c r="CN913" s="101"/>
      <c r="CO913" s="101"/>
      <c r="CP913" s="101"/>
      <c r="CQ913" s="101"/>
      <c r="CR913" s="101"/>
      <c r="CS913" s="101"/>
      <c r="CT913" s="101"/>
      <c r="CU913" s="101"/>
      <c r="CV913" s="101"/>
      <c r="CW913" s="101"/>
      <c r="CX913" s="101"/>
      <c r="CY913" s="101"/>
      <c r="CZ913" s="101"/>
      <c r="DA913" s="101"/>
      <c r="DB913" s="101"/>
      <c r="DC913" s="101"/>
      <c r="DD913" s="101"/>
      <c r="DE913" s="101"/>
      <c r="DF913" s="101"/>
      <c r="DG913" s="101"/>
      <c r="DH913" s="101"/>
      <c r="DI913" s="101"/>
      <c r="DJ913" s="101"/>
      <c r="DK913" s="101"/>
      <c r="DL913" s="101"/>
      <c r="DM913" s="101"/>
      <c r="DN913" s="101"/>
      <c r="DO913" s="101"/>
      <c r="DP913" s="101"/>
      <c r="DQ913" s="101"/>
      <c r="DR913" s="101"/>
      <c r="DS913" s="101"/>
      <c r="DT913" s="101"/>
      <c r="DU913" s="101"/>
      <c r="DV913" s="101"/>
      <c r="DW913" s="101"/>
      <c r="DX913" s="101"/>
      <c r="DY913" s="7"/>
      <c r="DZ913" s="7"/>
      <c r="EA913" s="7"/>
      <c r="EB913" s="7"/>
      <c r="EC913" s="7"/>
      <c r="ED913" s="14"/>
    </row>
    <row r="914" spans="1:134" s="20" customFormat="1" ht="14.25" customHeight="1">
      <c r="A914" s="7"/>
      <c r="B914" s="45"/>
      <c r="C914" s="7"/>
      <c r="D914" s="7"/>
      <c r="E914" s="101" t="s">
        <v>271</v>
      </c>
      <c r="F914" s="101" t="s">
        <v>271</v>
      </c>
      <c r="G914" s="101">
        <v>0</v>
      </c>
      <c r="H914" s="101">
        <v>0</v>
      </c>
      <c r="I914" s="101">
        <v>0</v>
      </c>
      <c r="J914" s="101">
        <v>0</v>
      </c>
      <c r="K914" s="101">
        <v>0</v>
      </c>
      <c r="L914" s="101">
        <v>0</v>
      </c>
      <c r="M914" s="101">
        <v>0</v>
      </c>
      <c r="N914" s="101">
        <v>0</v>
      </c>
      <c r="O914" s="101">
        <v>0</v>
      </c>
      <c r="P914" s="101">
        <v>0</v>
      </c>
      <c r="Q914" s="101">
        <v>0</v>
      </c>
      <c r="R914" s="101">
        <v>0</v>
      </c>
      <c r="S914" s="101">
        <v>0</v>
      </c>
      <c r="T914" s="101">
        <v>0</v>
      </c>
      <c r="U914" s="101">
        <v>0</v>
      </c>
      <c r="V914" s="101">
        <v>0</v>
      </c>
      <c r="W914" s="101">
        <v>0</v>
      </c>
      <c r="X914" s="101">
        <v>0</v>
      </c>
      <c r="Y914" s="101">
        <v>0</v>
      </c>
      <c r="Z914" s="101">
        <v>0</v>
      </c>
      <c r="AA914" s="101">
        <v>0</v>
      </c>
      <c r="AB914" s="101">
        <v>0</v>
      </c>
      <c r="AC914" s="101">
        <v>0</v>
      </c>
      <c r="AD914" s="101">
        <v>0</v>
      </c>
      <c r="AE914" s="101">
        <v>0</v>
      </c>
      <c r="AF914" s="101">
        <v>0</v>
      </c>
      <c r="AG914" s="101">
        <v>0</v>
      </c>
      <c r="AH914" s="101">
        <v>0</v>
      </c>
      <c r="AI914" s="101">
        <v>0</v>
      </c>
      <c r="AJ914" s="101">
        <v>0</v>
      </c>
      <c r="AK914" s="101">
        <v>0</v>
      </c>
      <c r="AL914" s="101">
        <v>0</v>
      </c>
      <c r="AM914" s="101">
        <v>0</v>
      </c>
      <c r="AN914" s="101">
        <v>0</v>
      </c>
      <c r="AO914" s="101">
        <v>0</v>
      </c>
      <c r="AP914" s="101">
        <v>0</v>
      </c>
      <c r="AQ914" s="101">
        <v>0</v>
      </c>
      <c r="AR914" s="101">
        <v>0</v>
      </c>
      <c r="AS914" s="101">
        <v>0</v>
      </c>
      <c r="AT914" s="101">
        <v>0</v>
      </c>
      <c r="AU914" s="101">
        <v>0</v>
      </c>
      <c r="AV914" s="101">
        <v>0</v>
      </c>
      <c r="AW914" s="101">
        <v>0</v>
      </c>
      <c r="AX914" s="101">
        <v>0</v>
      </c>
      <c r="AY914" s="101">
        <v>0</v>
      </c>
      <c r="AZ914" s="101">
        <v>0</v>
      </c>
      <c r="BA914" s="101">
        <v>0</v>
      </c>
      <c r="BB914" s="101">
        <v>0</v>
      </c>
      <c r="BC914" s="101">
        <v>0</v>
      </c>
      <c r="BD914" s="101">
        <v>0</v>
      </c>
      <c r="BE914" s="101">
        <v>0</v>
      </c>
      <c r="BF914" s="101">
        <v>0</v>
      </c>
      <c r="BG914" s="101">
        <v>0</v>
      </c>
      <c r="BH914" s="101">
        <v>0</v>
      </c>
      <c r="BI914" s="101">
        <v>0</v>
      </c>
      <c r="BJ914" s="101">
        <v>0</v>
      </c>
      <c r="BK914" s="7"/>
      <c r="BL914" s="7"/>
      <c r="BM914" s="7"/>
      <c r="BN914" s="7"/>
      <c r="BO914" s="7"/>
      <c r="BP914" s="7"/>
      <c r="BQ914" s="7"/>
      <c r="BR914" s="7"/>
      <c r="BS914" s="101" t="s">
        <v>271</v>
      </c>
      <c r="BT914" s="101"/>
      <c r="BU914" s="101"/>
      <c r="BV914" s="101"/>
      <c r="BW914" s="101"/>
      <c r="BX914" s="101"/>
      <c r="BY914" s="101"/>
      <c r="BZ914" s="101"/>
      <c r="CA914" s="101"/>
      <c r="CB914" s="101"/>
      <c r="CC914" s="101"/>
      <c r="CD914" s="101"/>
      <c r="CE914" s="101"/>
      <c r="CF914" s="101"/>
      <c r="CG914" s="101"/>
      <c r="CH914" s="101"/>
      <c r="CI914" s="101"/>
      <c r="CJ914" s="101"/>
      <c r="CK914" s="101"/>
      <c r="CL914" s="101"/>
      <c r="CM914" s="101"/>
      <c r="CN914" s="101"/>
      <c r="CO914" s="101"/>
      <c r="CP914" s="101"/>
      <c r="CQ914" s="101"/>
      <c r="CR914" s="101"/>
      <c r="CS914" s="101"/>
      <c r="CT914" s="101"/>
      <c r="CU914" s="101"/>
      <c r="CV914" s="101"/>
      <c r="CW914" s="101"/>
      <c r="CX914" s="101"/>
      <c r="CY914" s="101"/>
      <c r="CZ914" s="101"/>
      <c r="DA914" s="101"/>
      <c r="DB914" s="101"/>
      <c r="DC914" s="101"/>
      <c r="DD914" s="101"/>
      <c r="DE914" s="101"/>
      <c r="DF914" s="101"/>
      <c r="DG914" s="101"/>
      <c r="DH914" s="101"/>
      <c r="DI914" s="101"/>
      <c r="DJ914" s="101"/>
      <c r="DK914" s="101"/>
      <c r="DL914" s="101"/>
      <c r="DM914" s="101"/>
      <c r="DN914" s="101"/>
      <c r="DO914" s="101"/>
      <c r="DP914" s="101"/>
      <c r="DQ914" s="101"/>
      <c r="DR914" s="101"/>
      <c r="DS914" s="101"/>
      <c r="DT914" s="101"/>
      <c r="DU914" s="101"/>
      <c r="DV914" s="101"/>
      <c r="DW914" s="101"/>
      <c r="DX914" s="101"/>
      <c r="DY914" s="7"/>
      <c r="DZ914" s="7"/>
      <c r="EA914" s="7"/>
      <c r="EB914" s="7"/>
      <c r="EC914" s="7"/>
      <c r="ED914" s="14"/>
    </row>
    <row r="915" spans="1:134" s="20" customFormat="1" ht="14.25" customHeight="1">
      <c r="A915" s="7"/>
      <c r="B915" s="45"/>
      <c r="C915" s="7"/>
      <c r="D915" s="7"/>
      <c r="E915" s="101" t="s">
        <v>358</v>
      </c>
      <c r="F915" s="101" t="s">
        <v>358</v>
      </c>
      <c r="G915" s="101">
        <v>0</v>
      </c>
      <c r="H915" s="101">
        <v>0</v>
      </c>
      <c r="I915" s="101">
        <v>0</v>
      </c>
      <c r="J915" s="101">
        <v>0</v>
      </c>
      <c r="K915" s="101">
        <v>0</v>
      </c>
      <c r="L915" s="101">
        <v>0</v>
      </c>
      <c r="M915" s="101">
        <v>0</v>
      </c>
      <c r="N915" s="101">
        <v>0</v>
      </c>
      <c r="O915" s="101">
        <v>0</v>
      </c>
      <c r="P915" s="101">
        <v>0</v>
      </c>
      <c r="Q915" s="101">
        <v>0</v>
      </c>
      <c r="R915" s="101">
        <v>0</v>
      </c>
      <c r="S915" s="101">
        <v>0</v>
      </c>
      <c r="T915" s="101">
        <v>0</v>
      </c>
      <c r="U915" s="101">
        <v>0</v>
      </c>
      <c r="V915" s="101">
        <v>0</v>
      </c>
      <c r="W915" s="101">
        <v>0</v>
      </c>
      <c r="X915" s="101">
        <v>0</v>
      </c>
      <c r="Y915" s="101">
        <v>0</v>
      </c>
      <c r="Z915" s="101">
        <v>0</v>
      </c>
      <c r="AA915" s="101">
        <v>0</v>
      </c>
      <c r="AB915" s="101">
        <v>0</v>
      </c>
      <c r="AC915" s="101">
        <v>0</v>
      </c>
      <c r="AD915" s="101">
        <v>0</v>
      </c>
      <c r="AE915" s="101">
        <v>0</v>
      </c>
      <c r="AF915" s="101">
        <v>0</v>
      </c>
      <c r="AG915" s="101">
        <v>0</v>
      </c>
      <c r="AH915" s="101">
        <v>0</v>
      </c>
      <c r="AI915" s="101">
        <v>0</v>
      </c>
      <c r="AJ915" s="101">
        <v>0</v>
      </c>
      <c r="AK915" s="101">
        <v>0</v>
      </c>
      <c r="AL915" s="101">
        <v>0</v>
      </c>
      <c r="AM915" s="101">
        <v>0</v>
      </c>
      <c r="AN915" s="101">
        <v>0</v>
      </c>
      <c r="AO915" s="101">
        <v>0</v>
      </c>
      <c r="AP915" s="101">
        <v>0</v>
      </c>
      <c r="AQ915" s="101">
        <v>0</v>
      </c>
      <c r="AR915" s="101">
        <v>0</v>
      </c>
      <c r="AS915" s="101">
        <v>0</v>
      </c>
      <c r="AT915" s="101">
        <v>0</v>
      </c>
      <c r="AU915" s="101">
        <v>0</v>
      </c>
      <c r="AV915" s="101">
        <v>0</v>
      </c>
      <c r="AW915" s="101">
        <v>0</v>
      </c>
      <c r="AX915" s="101">
        <v>0</v>
      </c>
      <c r="AY915" s="101">
        <v>0</v>
      </c>
      <c r="AZ915" s="101">
        <v>0</v>
      </c>
      <c r="BA915" s="101">
        <v>0</v>
      </c>
      <c r="BB915" s="101">
        <v>0</v>
      </c>
      <c r="BC915" s="101">
        <v>0</v>
      </c>
      <c r="BD915" s="101">
        <v>0</v>
      </c>
      <c r="BE915" s="101">
        <v>0</v>
      </c>
      <c r="BF915" s="101">
        <v>0</v>
      </c>
      <c r="BG915" s="101">
        <v>0</v>
      </c>
      <c r="BH915" s="101">
        <v>0</v>
      </c>
      <c r="BI915" s="101">
        <v>0</v>
      </c>
      <c r="BJ915" s="101">
        <v>0</v>
      </c>
      <c r="BK915" s="7"/>
      <c r="BL915" s="7"/>
      <c r="BM915" s="7"/>
      <c r="BN915" s="7"/>
      <c r="BO915" s="7"/>
      <c r="BP915" s="7"/>
      <c r="BQ915" s="7"/>
      <c r="BR915" s="7"/>
      <c r="BS915" s="101" t="s">
        <v>358</v>
      </c>
      <c r="BT915" s="101"/>
      <c r="BU915" s="101"/>
      <c r="BV915" s="101"/>
      <c r="BW915" s="101"/>
      <c r="BX915" s="101"/>
      <c r="BY915" s="101"/>
      <c r="BZ915" s="101"/>
      <c r="CA915" s="101"/>
      <c r="CB915" s="101"/>
      <c r="CC915" s="101"/>
      <c r="CD915" s="101"/>
      <c r="CE915" s="101"/>
      <c r="CF915" s="101"/>
      <c r="CG915" s="101"/>
      <c r="CH915" s="101"/>
      <c r="CI915" s="101"/>
      <c r="CJ915" s="101"/>
      <c r="CK915" s="101"/>
      <c r="CL915" s="101"/>
      <c r="CM915" s="101"/>
      <c r="CN915" s="101"/>
      <c r="CO915" s="101"/>
      <c r="CP915" s="101"/>
      <c r="CQ915" s="101"/>
      <c r="CR915" s="101"/>
      <c r="CS915" s="101"/>
      <c r="CT915" s="101"/>
      <c r="CU915" s="101"/>
      <c r="CV915" s="101"/>
      <c r="CW915" s="101"/>
      <c r="CX915" s="101"/>
      <c r="CY915" s="101"/>
      <c r="CZ915" s="101"/>
      <c r="DA915" s="101"/>
      <c r="DB915" s="101"/>
      <c r="DC915" s="101"/>
      <c r="DD915" s="101"/>
      <c r="DE915" s="101"/>
      <c r="DF915" s="101"/>
      <c r="DG915" s="101"/>
      <c r="DH915" s="101"/>
      <c r="DI915" s="101"/>
      <c r="DJ915" s="101"/>
      <c r="DK915" s="101"/>
      <c r="DL915" s="101"/>
      <c r="DM915" s="101"/>
      <c r="DN915" s="101"/>
      <c r="DO915" s="101"/>
      <c r="DP915" s="101"/>
      <c r="DQ915" s="101"/>
      <c r="DR915" s="101"/>
      <c r="DS915" s="101"/>
      <c r="DT915" s="101"/>
      <c r="DU915" s="101"/>
      <c r="DV915" s="101"/>
      <c r="DW915" s="101"/>
      <c r="DX915" s="101"/>
      <c r="DY915" s="7"/>
      <c r="DZ915" s="7"/>
      <c r="EA915" s="7"/>
      <c r="EB915" s="7"/>
      <c r="EC915" s="7"/>
      <c r="ED915" s="14"/>
    </row>
    <row r="916" spans="1:134" s="20" customFormat="1" ht="14.25" customHeight="1">
      <c r="A916" s="7"/>
      <c r="B916" s="45"/>
      <c r="C916" s="7"/>
      <c r="D916" s="7"/>
      <c r="E916" s="101" t="s">
        <v>266</v>
      </c>
      <c r="F916" s="101" t="s">
        <v>266</v>
      </c>
      <c r="G916" s="101">
        <v>0</v>
      </c>
      <c r="H916" s="101">
        <v>0</v>
      </c>
      <c r="I916" s="101">
        <v>0</v>
      </c>
      <c r="J916" s="101">
        <v>0</v>
      </c>
      <c r="K916" s="101">
        <v>0</v>
      </c>
      <c r="L916" s="101">
        <v>0</v>
      </c>
      <c r="M916" s="101">
        <v>0</v>
      </c>
      <c r="N916" s="101">
        <v>0</v>
      </c>
      <c r="O916" s="101">
        <v>0</v>
      </c>
      <c r="P916" s="101">
        <v>0</v>
      </c>
      <c r="Q916" s="101">
        <v>0</v>
      </c>
      <c r="R916" s="101">
        <v>0</v>
      </c>
      <c r="S916" s="101">
        <v>0</v>
      </c>
      <c r="T916" s="101">
        <v>0</v>
      </c>
      <c r="U916" s="101">
        <v>0</v>
      </c>
      <c r="V916" s="101">
        <v>0</v>
      </c>
      <c r="W916" s="101">
        <v>0</v>
      </c>
      <c r="X916" s="101">
        <v>0</v>
      </c>
      <c r="Y916" s="101">
        <v>0</v>
      </c>
      <c r="Z916" s="101">
        <v>0</v>
      </c>
      <c r="AA916" s="101">
        <v>0</v>
      </c>
      <c r="AB916" s="101">
        <v>0</v>
      </c>
      <c r="AC916" s="101">
        <v>0</v>
      </c>
      <c r="AD916" s="101">
        <v>0</v>
      </c>
      <c r="AE916" s="101">
        <v>0</v>
      </c>
      <c r="AF916" s="101">
        <v>0</v>
      </c>
      <c r="AG916" s="101">
        <v>0</v>
      </c>
      <c r="AH916" s="101">
        <v>0</v>
      </c>
      <c r="AI916" s="101">
        <v>0</v>
      </c>
      <c r="AJ916" s="101">
        <v>0</v>
      </c>
      <c r="AK916" s="101">
        <v>0</v>
      </c>
      <c r="AL916" s="101">
        <v>0</v>
      </c>
      <c r="AM916" s="101">
        <v>0</v>
      </c>
      <c r="AN916" s="101">
        <v>0</v>
      </c>
      <c r="AO916" s="101">
        <v>0</v>
      </c>
      <c r="AP916" s="101">
        <v>0</v>
      </c>
      <c r="AQ916" s="101">
        <v>0</v>
      </c>
      <c r="AR916" s="101">
        <v>0</v>
      </c>
      <c r="AS916" s="101">
        <v>0</v>
      </c>
      <c r="AT916" s="101">
        <v>0</v>
      </c>
      <c r="AU916" s="101">
        <v>0</v>
      </c>
      <c r="AV916" s="101">
        <v>0</v>
      </c>
      <c r="AW916" s="101">
        <v>0</v>
      </c>
      <c r="AX916" s="101">
        <v>0</v>
      </c>
      <c r="AY916" s="101">
        <v>0</v>
      </c>
      <c r="AZ916" s="101">
        <v>0</v>
      </c>
      <c r="BA916" s="101">
        <v>0</v>
      </c>
      <c r="BB916" s="101">
        <v>0</v>
      </c>
      <c r="BC916" s="101">
        <v>0</v>
      </c>
      <c r="BD916" s="101">
        <v>0</v>
      </c>
      <c r="BE916" s="101">
        <v>0</v>
      </c>
      <c r="BF916" s="101">
        <v>0</v>
      </c>
      <c r="BG916" s="101">
        <v>0</v>
      </c>
      <c r="BH916" s="101">
        <v>0</v>
      </c>
      <c r="BI916" s="101">
        <v>0</v>
      </c>
      <c r="BJ916" s="101">
        <v>0</v>
      </c>
      <c r="BK916" s="7"/>
      <c r="BL916" s="7"/>
      <c r="BM916" s="7"/>
      <c r="BN916" s="7"/>
      <c r="BO916" s="7"/>
      <c r="BP916" s="7"/>
      <c r="BQ916" s="7"/>
      <c r="BR916" s="7"/>
      <c r="BS916" s="101" t="s">
        <v>266</v>
      </c>
      <c r="BT916" s="101"/>
      <c r="BU916" s="101"/>
      <c r="BV916" s="101"/>
      <c r="BW916" s="101"/>
      <c r="BX916" s="101"/>
      <c r="BY916" s="101"/>
      <c r="BZ916" s="101"/>
      <c r="CA916" s="101"/>
      <c r="CB916" s="101"/>
      <c r="CC916" s="101"/>
      <c r="CD916" s="101"/>
      <c r="CE916" s="101"/>
      <c r="CF916" s="101"/>
      <c r="CG916" s="101"/>
      <c r="CH916" s="101"/>
      <c r="CI916" s="101"/>
      <c r="CJ916" s="101"/>
      <c r="CK916" s="101"/>
      <c r="CL916" s="101"/>
      <c r="CM916" s="101"/>
      <c r="CN916" s="101"/>
      <c r="CO916" s="101"/>
      <c r="CP916" s="101"/>
      <c r="CQ916" s="101"/>
      <c r="CR916" s="101"/>
      <c r="CS916" s="101"/>
      <c r="CT916" s="101"/>
      <c r="CU916" s="101"/>
      <c r="CV916" s="101"/>
      <c r="CW916" s="101"/>
      <c r="CX916" s="101"/>
      <c r="CY916" s="101"/>
      <c r="CZ916" s="101"/>
      <c r="DA916" s="101"/>
      <c r="DB916" s="101"/>
      <c r="DC916" s="101"/>
      <c r="DD916" s="101"/>
      <c r="DE916" s="101"/>
      <c r="DF916" s="101"/>
      <c r="DG916" s="101"/>
      <c r="DH916" s="101"/>
      <c r="DI916" s="101"/>
      <c r="DJ916" s="101"/>
      <c r="DK916" s="101"/>
      <c r="DL916" s="101"/>
      <c r="DM916" s="101"/>
      <c r="DN916" s="101"/>
      <c r="DO916" s="101"/>
      <c r="DP916" s="101"/>
      <c r="DQ916" s="101"/>
      <c r="DR916" s="101"/>
      <c r="DS916" s="101"/>
      <c r="DT916" s="101"/>
      <c r="DU916" s="101"/>
      <c r="DV916" s="101"/>
      <c r="DW916" s="101"/>
      <c r="DX916" s="101"/>
      <c r="DY916" s="7"/>
      <c r="DZ916" s="7"/>
      <c r="EA916" s="7"/>
      <c r="EB916" s="7"/>
      <c r="EC916" s="7"/>
      <c r="ED916" s="14"/>
    </row>
    <row r="917" spans="1:134" s="20" customFormat="1" ht="28.5" customHeight="1">
      <c r="A917" s="7"/>
      <c r="B917" s="45"/>
      <c r="C917" s="7"/>
      <c r="D917" s="7"/>
      <c r="E917" s="101" t="s">
        <v>125</v>
      </c>
      <c r="F917" s="101" t="s">
        <v>125</v>
      </c>
      <c r="G917" s="101">
        <v>0</v>
      </c>
      <c r="H917" s="101">
        <v>0</v>
      </c>
      <c r="I917" s="101">
        <v>0</v>
      </c>
      <c r="J917" s="101">
        <v>0</v>
      </c>
      <c r="K917" s="101">
        <v>0</v>
      </c>
      <c r="L917" s="101">
        <v>0</v>
      </c>
      <c r="M917" s="101">
        <v>0</v>
      </c>
      <c r="N917" s="101">
        <v>0</v>
      </c>
      <c r="O917" s="101">
        <v>0</v>
      </c>
      <c r="P917" s="101">
        <v>0</v>
      </c>
      <c r="Q917" s="101">
        <v>0</v>
      </c>
      <c r="R917" s="101">
        <v>0</v>
      </c>
      <c r="S917" s="101">
        <v>0</v>
      </c>
      <c r="T917" s="101">
        <v>0</v>
      </c>
      <c r="U917" s="101">
        <v>0</v>
      </c>
      <c r="V917" s="101">
        <v>0</v>
      </c>
      <c r="W917" s="101">
        <v>0</v>
      </c>
      <c r="X917" s="101">
        <v>0</v>
      </c>
      <c r="Y917" s="101">
        <v>0</v>
      </c>
      <c r="Z917" s="101">
        <v>0</v>
      </c>
      <c r="AA917" s="101">
        <v>0</v>
      </c>
      <c r="AB917" s="101">
        <v>0</v>
      </c>
      <c r="AC917" s="101">
        <v>0</v>
      </c>
      <c r="AD917" s="101">
        <v>0</v>
      </c>
      <c r="AE917" s="101">
        <v>0</v>
      </c>
      <c r="AF917" s="101">
        <v>0</v>
      </c>
      <c r="AG917" s="101">
        <v>0</v>
      </c>
      <c r="AH917" s="101">
        <v>0</v>
      </c>
      <c r="AI917" s="101">
        <v>0</v>
      </c>
      <c r="AJ917" s="101">
        <v>0</v>
      </c>
      <c r="AK917" s="101">
        <v>0</v>
      </c>
      <c r="AL917" s="101">
        <v>0</v>
      </c>
      <c r="AM917" s="101">
        <v>0</v>
      </c>
      <c r="AN917" s="101">
        <v>0</v>
      </c>
      <c r="AO917" s="101">
        <v>0</v>
      </c>
      <c r="AP917" s="101">
        <v>0</v>
      </c>
      <c r="AQ917" s="101">
        <v>0</v>
      </c>
      <c r="AR917" s="101">
        <v>0</v>
      </c>
      <c r="AS917" s="101">
        <v>0</v>
      </c>
      <c r="AT917" s="101">
        <v>0</v>
      </c>
      <c r="AU917" s="101">
        <v>0</v>
      </c>
      <c r="AV917" s="101">
        <v>0</v>
      </c>
      <c r="AW917" s="101">
        <v>0</v>
      </c>
      <c r="AX917" s="101">
        <v>0</v>
      </c>
      <c r="AY917" s="101">
        <v>0</v>
      </c>
      <c r="AZ917" s="101">
        <v>0</v>
      </c>
      <c r="BA917" s="101">
        <v>0</v>
      </c>
      <c r="BB917" s="101">
        <v>0</v>
      </c>
      <c r="BC917" s="101">
        <v>0</v>
      </c>
      <c r="BD917" s="101">
        <v>0</v>
      </c>
      <c r="BE917" s="101">
        <v>0</v>
      </c>
      <c r="BF917" s="101">
        <v>0</v>
      </c>
      <c r="BG917" s="101">
        <v>0</v>
      </c>
      <c r="BH917" s="101">
        <v>0</v>
      </c>
      <c r="BI917" s="101">
        <v>0</v>
      </c>
      <c r="BJ917" s="101">
        <v>0</v>
      </c>
      <c r="BK917" s="7"/>
      <c r="BL917" s="7"/>
      <c r="BM917" s="7"/>
      <c r="BN917" s="7"/>
      <c r="BO917" s="7"/>
      <c r="BP917" s="7"/>
      <c r="BQ917" s="7"/>
      <c r="BR917" s="7"/>
      <c r="BS917" s="101" t="s">
        <v>125</v>
      </c>
      <c r="BT917" s="101"/>
      <c r="BU917" s="101"/>
      <c r="BV917" s="101"/>
      <c r="BW917" s="101"/>
      <c r="BX917" s="101"/>
      <c r="BY917" s="101"/>
      <c r="BZ917" s="101"/>
      <c r="CA917" s="101"/>
      <c r="CB917" s="101"/>
      <c r="CC917" s="101"/>
      <c r="CD917" s="101"/>
      <c r="CE917" s="101"/>
      <c r="CF917" s="101"/>
      <c r="CG917" s="101"/>
      <c r="CH917" s="101"/>
      <c r="CI917" s="101"/>
      <c r="CJ917" s="101"/>
      <c r="CK917" s="101"/>
      <c r="CL917" s="101"/>
      <c r="CM917" s="101"/>
      <c r="CN917" s="101"/>
      <c r="CO917" s="101"/>
      <c r="CP917" s="101"/>
      <c r="CQ917" s="101"/>
      <c r="CR917" s="101"/>
      <c r="CS917" s="101"/>
      <c r="CT917" s="101"/>
      <c r="CU917" s="101"/>
      <c r="CV917" s="101"/>
      <c r="CW917" s="101"/>
      <c r="CX917" s="101"/>
      <c r="CY917" s="101"/>
      <c r="CZ917" s="101"/>
      <c r="DA917" s="101"/>
      <c r="DB917" s="101"/>
      <c r="DC917" s="101"/>
      <c r="DD917" s="101"/>
      <c r="DE917" s="101"/>
      <c r="DF917" s="101"/>
      <c r="DG917" s="101"/>
      <c r="DH917" s="101"/>
      <c r="DI917" s="101"/>
      <c r="DJ917" s="101"/>
      <c r="DK917" s="101"/>
      <c r="DL917" s="101"/>
      <c r="DM917" s="101"/>
      <c r="DN917" s="101"/>
      <c r="DO917" s="101"/>
      <c r="DP917" s="101"/>
      <c r="DQ917" s="101"/>
      <c r="DR917" s="101"/>
      <c r="DS917" s="101"/>
      <c r="DT917" s="101"/>
      <c r="DU917" s="101"/>
      <c r="DV917" s="101"/>
      <c r="DW917" s="101"/>
      <c r="DX917" s="101"/>
      <c r="DY917" s="7"/>
      <c r="DZ917" s="7"/>
      <c r="EA917" s="7"/>
      <c r="EB917" s="7"/>
      <c r="EC917" s="7"/>
      <c r="ED917" s="14"/>
    </row>
    <row r="918" spans="1:134" s="20" customFormat="1" ht="14.25" customHeight="1">
      <c r="A918" s="7"/>
      <c r="B918" s="45"/>
      <c r="C918" s="7"/>
      <c r="D918" s="7"/>
      <c r="E918" s="101"/>
      <c r="F918" s="30"/>
      <c r="G918" s="30"/>
      <c r="H918" s="30"/>
      <c r="I918" s="30"/>
      <c r="J918" s="30"/>
      <c r="K918" s="30"/>
      <c r="L918" s="30"/>
      <c r="M918" s="30"/>
      <c r="N918" s="30"/>
      <c r="O918" s="30"/>
      <c r="P918" s="30"/>
      <c r="Q918" s="30"/>
      <c r="R918" s="30"/>
      <c r="S918" s="30"/>
      <c r="T918" s="30"/>
      <c r="U918" s="30"/>
      <c r="V918" s="30"/>
      <c r="W918" s="30"/>
      <c r="X918" s="30"/>
      <c r="Y918" s="30"/>
      <c r="Z918" s="30"/>
      <c r="AA918" s="30"/>
      <c r="AB918" s="30"/>
      <c r="AC918" s="30"/>
      <c r="AD918" s="30"/>
      <c r="AE918" s="30"/>
      <c r="AF918" s="30"/>
      <c r="AG918" s="30"/>
      <c r="AH918" s="30"/>
      <c r="AI918" s="30"/>
      <c r="AJ918" s="30"/>
      <c r="AK918" s="30"/>
      <c r="AL918" s="30"/>
      <c r="AM918" s="30"/>
      <c r="AN918" s="30"/>
      <c r="AO918" s="30"/>
      <c r="AP918" s="30"/>
      <c r="AQ918" s="30"/>
      <c r="AR918" s="30"/>
      <c r="AS918" s="30"/>
      <c r="AT918" s="30"/>
      <c r="AU918" s="30"/>
      <c r="AV918" s="30"/>
      <c r="AW918" s="30"/>
      <c r="AX918" s="30"/>
      <c r="AY918" s="30"/>
      <c r="AZ918" s="30"/>
      <c r="BA918" s="30"/>
      <c r="BB918" s="30"/>
      <c r="BC918" s="30"/>
      <c r="BD918" s="30"/>
      <c r="BE918" s="30"/>
      <c r="BF918" s="30"/>
      <c r="BG918" s="30"/>
      <c r="BH918" s="30"/>
      <c r="BI918" s="30"/>
      <c r="BJ918" s="30"/>
      <c r="BK918" s="7"/>
      <c r="BL918" s="7"/>
      <c r="BM918" s="7"/>
      <c r="BN918" s="7"/>
      <c r="BO918" s="7"/>
      <c r="BP918" s="7"/>
      <c r="BQ918" s="7"/>
      <c r="BR918" s="7"/>
      <c r="BS918" s="101"/>
      <c r="BT918" s="30"/>
      <c r="BU918" s="30"/>
      <c r="BV918" s="30"/>
      <c r="BW918" s="30"/>
      <c r="BX918" s="30"/>
      <c r="BY918" s="30"/>
      <c r="BZ918" s="30"/>
      <c r="CA918" s="30"/>
      <c r="CB918" s="30"/>
      <c r="CC918" s="30"/>
      <c r="CD918" s="30"/>
      <c r="CE918" s="30"/>
      <c r="CF918" s="30"/>
      <c r="CG918" s="30"/>
      <c r="CH918" s="30"/>
      <c r="CI918" s="30"/>
      <c r="CJ918" s="30"/>
      <c r="CK918" s="30"/>
      <c r="CL918" s="30"/>
      <c r="CM918" s="30"/>
      <c r="CN918" s="30"/>
      <c r="CO918" s="30"/>
      <c r="CP918" s="30"/>
      <c r="CQ918" s="30"/>
      <c r="CR918" s="30"/>
      <c r="CS918" s="30"/>
      <c r="CT918" s="30"/>
      <c r="CU918" s="30"/>
      <c r="CV918" s="30"/>
      <c r="CW918" s="30"/>
      <c r="CX918" s="30"/>
      <c r="CY918" s="30"/>
      <c r="CZ918" s="30"/>
      <c r="DA918" s="30"/>
      <c r="DB918" s="30"/>
      <c r="DC918" s="30"/>
      <c r="DD918" s="30"/>
      <c r="DE918" s="30"/>
      <c r="DF918" s="30"/>
      <c r="DG918" s="30"/>
      <c r="DH918" s="30"/>
      <c r="DI918" s="30"/>
      <c r="DJ918" s="30"/>
      <c r="DK918" s="30"/>
      <c r="DL918" s="30"/>
      <c r="DM918" s="30"/>
      <c r="DN918" s="30"/>
      <c r="DO918" s="30"/>
      <c r="DP918" s="30"/>
      <c r="DQ918" s="30"/>
      <c r="DR918" s="30"/>
      <c r="DS918" s="30"/>
      <c r="DT918" s="30"/>
      <c r="DU918" s="30"/>
      <c r="DV918" s="30"/>
      <c r="DW918" s="30"/>
      <c r="DX918" s="30"/>
      <c r="DY918" s="7"/>
      <c r="DZ918" s="7"/>
      <c r="EA918" s="7"/>
      <c r="EB918" s="7"/>
      <c r="EC918" s="7"/>
      <c r="ED918" s="14"/>
    </row>
    <row r="919" spans="1:134" s="20" customFormat="1" ht="14.25" customHeight="1">
      <c r="A919" s="7"/>
      <c r="B919" s="45"/>
      <c r="C919" s="7"/>
      <c r="D919" s="7"/>
      <c r="E919" s="101" t="s">
        <v>277</v>
      </c>
      <c r="F919" s="101" t="s">
        <v>277</v>
      </c>
      <c r="G919" s="101">
        <v>0</v>
      </c>
      <c r="H919" s="101">
        <v>0</v>
      </c>
      <c r="I919" s="101">
        <v>0</v>
      </c>
      <c r="J919" s="101">
        <v>0</v>
      </c>
      <c r="K919" s="101">
        <v>0</v>
      </c>
      <c r="L919" s="101">
        <v>0</v>
      </c>
      <c r="M919" s="101">
        <v>0</v>
      </c>
      <c r="N919" s="101">
        <v>0</v>
      </c>
      <c r="O919" s="101">
        <v>0</v>
      </c>
      <c r="P919" s="101">
        <v>0</v>
      </c>
      <c r="Q919" s="101">
        <v>0</v>
      </c>
      <c r="R919" s="101">
        <v>0</v>
      </c>
      <c r="S919" s="101">
        <v>0</v>
      </c>
      <c r="T919" s="101">
        <v>0</v>
      </c>
      <c r="U919" s="101">
        <v>0</v>
      </c>
      <c r="V919" s="101">
        <v>0</v>
      </c>
      <c r="W919" s="101">
        <v>0</v>
      </c>
      <c r="X919" s="101">
        <v>0</v>
      </c>
      <c r="Y919" s="101">
        <v>0</v>
      </c>
      <c r="Z919" s="101">
        <v>0</v>
      </c>
      <c r="AA919" s="101">
        <v>0</v>
      </c>
      <c r="AB919" s="101">
        <v>0</v>
      </c>
      <c r="AC919" s="101">
        <v>0</v>
      </c>
      <c r="AD919" s="101">
        <v>0</v>
      </c>
      <c r="AE919" s="101">
        <v>0</v>
      </c>
      <c r="AF919" s="101">
        <v>0</v>
      </c>
      <c r="AG919" s="101">
        <v>0</v>
      </c>
      <c r="AH919" s="101">
        <v>0</v>
      </c>
      <c r="AI919" s="101">
        <v>0</v>
      </c>
      <c r="AJ919" s="101">
        <v>0</v>
      </c>
      <c r="AK919" s="101">
        <v>0</v>
      </c>
      <c r="AL919" s="101">
        <v>0</v>
      </c>
      <c r="AM919" s="101">
        <v>0</v>
      </c>
      <c r="AN919" s="101">
        <v>0</v>
      </c>
      <c r="AO919" s="101">
        <v>0</v>
      </c>
      <c r="AP919" s="101">
        <v>0</v>
      </c>
      <c r="AQ919" s="101">
        <v>0</v>
      </c>
      <c r="AR919" s="101">
        <v>0</v>
      </c>
      <c r="AS919" s="101">
        <v>0</v>
      </c>
      <c r="AT919" s="101">
        <v>0</v>
      </c>
      <c r="AU919" s="101">
        <v>0</v>
      </c>
      <c r="AV919" s="101">
        <v>0</v>
      </c>
      <c r="AW919" s="101">
        <v>0</v>
      </c>
      <c r="AX919" s="101">
        <v>0</v>
      </c>
      <c r="AY919" s="101">
        <v>0</v>
      </c>
      <c r="AZ919" s="101">
        <v>0</v>
      </c>
      <c r="BA919" s="101">
        <v>0</v>
      </c>
      <c r="BB919" s="101">
        <v>0</v>
      </c>
      <c r="BC919" s="101">
        <v>0</v>
      </c>
      <c r="BD919" s="101">
        <v>0</v>
      </c>
      <c r="BE919" s="101">
        <v>0</v>
      </c>
      <c r="BF919" s="101">
        <v>0</v>
      </c>
      <c r="BG919" s="101">
        <v>0</v>
      </c>
      <c r="BH919" s="101">
        <v>0</v>
      </c>
      <c r="BI919" s="101">
        <v>0</v>
      </c>
      <c r="BJ919" s="101">
        <v>0</v>
      </c>
      <c r="BK919" s="7"/>
      <c r="BL919" s="7"/>
      <c r="BM919" s="7"/>
      <c r="BN919" s="7"/>
      <c r="BO919" s="7"/>
      <c r="BP919" s="7"/>
      <c r="BQ919" s="7"/>
      <c r="BR919" s="7"/>
      <c r="BS919" s="101" t="s">
        <v>277</v>
      </c>
      <c r="BT919" s="101"/>
      <c r="BU919" s="101"/>
      <c r="BV919" s="101"/>
      <c r="BW919" s="101"/>
      <c r="BX919" s="101"/>
      <c r="BY919" s="101"/>
      <c r="BZ919" s="101"/>
      <c r="CA919" s="101"/>
      <c r="CB919" s="101"/>
      <c r="CC919" s="101"/>
      <c r="CD919" s="101"/>
      <c r="CE919" s="101"/>
      <c r="CF919" s="101"/>
      <c r="CG919" s="101"/>
      <c r="CH919" s="101"/>
      <c r="CI919" s="101"/>
      <c r="CJ919" s="101"/>
      <c r="CK919" s="101"/>
      <c r="CL919" s="101"/>
      <c r="CM919" s="101"/>
      <c r="CN919" s="101"/>
      <c r="CO919" s="101"/>
      <c r="CP919" s="101"/>
      <c r="CQ919" s="101"/>
      <c r="CR919" s="101"/>
      <c r="CS919" s="101"/>
      <c r="CT919" s="101"/>
      <c r="CU919" s="101"/>
      <c r="CV919" s="101"/>
      <c r="CW919" s="101"/>
      <c r="CX919" s="101"/>
      <c r="CY919" s="101"/>
      <c r="CZ919" s="101"/>
      <c r="DA919" s="101"/>
      <c r="DB919" s="101"/>
      <c r="DC919" s="101"/>
      <c r="DD919" s="101"/>
      <c r="DE919" s="101"/>
      <c r="DF919" s="101"/>
      <c r="DG919" s="101"/>
      <c r="DH919" s="101"/>
      <c r="DI919" s="101"/>
      <c r="DJ919" s="101"/>
      <c r="DK919" s="101"/>
      <c r="DL919" s="101"/>
      <c r="DM919" s="101"/>
      <c r="DN919" s="101"/>
      <c r="DO919" s="101"/>
      <c r="DP919" s="101"/>
      <c r="DQ919" s="101"/>
      <c r="DR919" s="101"/>
      <c r="DS919" s="101"/>
      <c r="DT919" s="101"/>
      <c r="DU919" s="101"/>
      <c r="DV919" s="101"/>
      <c r="DW919" s="101"/>
      <c r="DX919" s="101"/>
      <c r="DY919" s="7"/>
      <c r="DZ919" s="7"/>
      <c r="EA919" s="7"/>
      <c r="EB919" s="7"/>
      <c r="EC919" s="7"/>
      <c r="ED919" s="14"/>
    </row>
    <row r="920" spans="1:134" s="20" customFormat="1" ht="28.5" customHeight="1">
      <c r="A920" s="7"/>
      <c r="B920" s="45"/>
      <c r="C920" s="7"/>
      <c r="D920" s="7"/>
      <c r="E920" s="101" t="s">
        <v>0</v>
      </c>
      <c r="F920" s="101" t="s">
        <v>0</v>
      </c>
      <c r="G920" s="101">
        <v>0</v>
      </c>
      <c r="H920" s="101">
        <v>0</v>
      </c>
      <c r="I920" s="101">
        <v>0</v>
      </c>
      <c r="J920" s="101">
        <v>0</v>
      </c>
      <c r="K920" s="101">
        <v>0</v>
      </c>
      <c r="L920" s="101">
        <v>0</v>
      </c>
      <c r="M920" s="101">
        <v>0</v>
      </c>
      <c r="N920" s="101">
        <v>0</v>
      </c>
      <c r="O920" s="101">
        <v>0</v>
      </c>
      <c r="P920" s="101">
        <v>0</v>
      </c>
      <c r="Q920" s="101">
        <v>0</v>
      </c>
      <c r="R920" s="101">
        <v>0</v>
      </c>
      <c r="S920" s="101">
        <v>0</v>
      </c>
      <c r="T920" s="101">
        <v>0</v>
      </c>
      <c r="U920" s="101">
        <v>0</v>
      </c>
      <c r="V920" s="101">
        <v>0</v>
      </c>
      <c r="W920" s="101">
        <v>0</v>
      </c>
      <c r="X920" s="101">
        <v>0</v>
      </c>
      <c r="Y920" s="101">
        <v>0</v>
      </c>
      <c r="Z920" s="101">
        <v>0</v>
      </c>
      <c r="AA920" s="101">
        <v>0</v>
      </c>
      <c r="AB920" s="101">
        <v>0</v>
      </c>
      <c r="AC920" s="101">
        <v>0</v>
      </c>
      <c r="AD920" s="101">
        <v>0</v>
      </c>
      <c r="AE920" s="101">
        <v>0</v>
      </c>
      <c r="AF920" s="101">
        <v>0</v>
      </c>
      <c r="AG920" s="101">
        <v>0</v>
      </c>
      <c r="AH920" s="101">
        <v>0</v>
      </c>
      <c r="AI920" s="101">
        <v>0</v>
      </c>
      <c r="AJ920" s="101">
        <v>0</v>
      </c>
      <c r="AK920" s="101">
        <v>0</v>
      </c>
      <c r="AL920" s="101">
        <v>0</v>
      </c>
      <c r="AM920" s="101">
        <v>0</v>
      </c>
      <c r="AN920" s="101">
        <v>0</v>
      </c>
      <c r="AO920" s="101">
        <v>0</v>
      </c>
      <c r="AP920" s="101">
        <v>0</v>
      </c>
      <c r="AQ920" s="101">
        <v>0</v>
      </c>
      <c r="AR920" s="101">
        <v>0</v>
      </c>
      <c r="AS920" s="101">
        <v>0</v>
      </c>
      <c r="AT920" s="101">
        <v>0</v>
      </c>
      <c r="AU920" s="101">
        <v>0</v>
      </c>
      <c r="AV920" s="101">
        <v>0</v>
      </c>
      <c r="AW920" s="101">
        <v>0</v>
      </c>
      <c r="AX920" s="101">
        <v>0</v>
      </c>
      <c r="AY920" s="101">
        <v>0</v>
      </c>
      <c r="AZ920" s="101">
        <v>0</v>
      </c>
      <c r="BA920" s="101">
        <v>0</v>
      </c>
      <c r="BB920" s="101">
        <v>0</v>
      </c>
      <c r="BC920" s="101">
        <v>0</v>
      </c>
      <c r="BD920" s="101">
        <v>0</v>
      </c>
      <c r="BE920" s="101">
        <v>0</v>
      </c>
      <c r="BF920" s="101">
        <v>0</v>
      </c>
      <c r="BG920" s="101">
        <v>0</v>
      </c>
      <c r="BH920" s="101">
        <v>0</v>
      </c>
      <c r="BI920" s="101">
        <v>0</v>
      </c>
      <c r="BJ920" s="101">
        <v>0</v>
      </c>
      <c r="BK920" s="7"/>
      <c r="BL920" s="7"/>
      <c r="BM920" s="7"/>
      <c r="BN920" s="7"/>
      <c r="BO920" s="7"/>
      <c r="BP920" s="7"/>
      <c r="BQ920" s="7"/>
      <c r="BR920" s="7"/>
      <c r="BS920" s="101" t="s">
        <v>0</v>
      </c>
      <c r="BT920" s="101"/>
      <c r="BU920" s="101"/>
      <c r="BV920" s="101"/>
      <c r="BW920" s="101"/>
      <c r="BX920" s="101"/>
      <c r="BY920" s="101"/>
      <c r="BZ920" s="101"/>
      <c r="CA920" s="101"/>
      <c r="CB920" s="101"/>
      <c r="CC920" s="101"/>
      <c r="CD920" s="101"/>
      <c r="CE920" s="101"/>
      <c r="CF920" s="101"/>
      <c r="CG920" s="101"/>
      <c r="CH920" s="101"/>
      <c r="CI920" s="101"/>
      <c r="CJ920" s="101"/>
      <c r="CK920" s="101"/>
      <c r="CL920" s="101"/>
      <c r="CM920" s="101"/>
      <c r="CN920" s="101"/>
      <c r="CO920" s="101"/>
      <c r="CP920" s="101"/>
      <c r="CQ920" s="101"/>
      <c r="CR920" s="101"/>
      <c r="CS920" s="101"/>
      <c r="CT920" s="101"/>
      <c r="CU920" s="101"/>
      <c r="CV920" s="101"/>
      <c r="CW920" s="101"/>
      <c r="CX920" s="101"/>
      <c r="CY920" s="101"/>
      <c r="CZ920" s="101"/>
      <c r="DA920" s="101"/>
      <c r="DB920" s="101"/>
      <c r="DC920" s="101"/>
      <c r="DD920" s="101"/>
      <c r="DE920" s="101"/>
      <c r="DF920" s="101"/>
      <c r="DG920" s="101"/>
      <c r="DH920" s="101"/>
      <c r="DI920" s="101"/>
      <c r="DJ920" s="101"/>
      <c r="DK920" s="101"/>
      <c r="DL920" s="101"/>
      <c r="DM920" s="101"/>
      <c r="DN920" s="101"/>
      <c r="DO920" s="101"/>
      <c r="DP920" s="101"/>
      <c r="DQ920" s="101"/>
      <c r="DR920" s="101"/>
      <c r="DS920" s="101"/>
      <c r="DT920" s="101"/>
      <c r="DU920" s="101"/>
      <c r="DV920" s="101"/>
      <c r="DW920" s="101"/>
      <c r="DX920" s="101"/>
      <c r="DY920" s="7"/>
      <c r="DZ920" s="7"/>
      <c r="EA920" s="7"/>
      <c r="EB920" s="7"/>
      <c r="EC920" s="7"/>
      <c r="ED920" s="14"/>
    </row>
    <row r="921" spans="1:134" s="20" customFormat="1" ht="42.75" customHeight="1">
      <c r="A921" s="7"/>
      <c r="B921" s="45"/>
      <c r="C921" s="7"/>
      <c r="D921" s="7"/>
      <c r="E921" s="101" t="s">
        <v>210</v>
      </c>
      <c r="F921" s="101" t="s">
        <v>210</v>
      </c>
      <c r="G921" s="101">
        <v>0</v>
      </c>
      <c r="H921" s="101">
        <v>0</v>
      </c>
      <c r="I921" s="101">
        <v>0</v>
      </c>
      <c r="J921" s="101">
        <v>0</v>
      </c>
      <c r="K921" s="101">
        <v>0</v>
      </c>
      <c r="L921" s="101">
        <v>0</v>
      </c>
      <c r="M921" s="101">
        <v>0</v>
      </c>
      <c r="N921" s="101">
        <v>0</v>
      </c>
      <c r="O921" s="101">
        <v>0</v>
      </c>
      <c r="P921" s="101">
        <v>0</v>
      </c>
      <c r="Q921" s="101">
        <v>0</v>
      </c>
      <c r="R921" s="101">
        <v>0</v>
      </c>
      <c r="S921" s="101">
        <v>0</v>
      </c>
      <c r="T921" s="101">
        <v>0</v>
      </c>
      <c r="U921" s="101">
        <v>0</v>
      </c>
      <c r="V921" s="101">
        <v>0</v>
      </c>
      <c r="W921" s="101">
        <v>0</v>
      </c>
      <c r="X921" s="101">
        <v>0</v>
      </c>
      <c r="Y921" s="101">
        <v>0</v>
      </c>
      <c r="Z921" s="101">
        <v>0</v>
      </c>
      <c r="AA921" s="101">
        <v>0</v>
      </c>
      <c r="AB921" s="101">
        <v>0</v>
      </c>
      <c r="AC921" s="101">
        <v>0</v>
      </c>
      <c r="AD921" s="101">
        <v>0</v>
      </c>
      <c r="AE921" s="101">
        <v>0</v>
      </c>
      <c r="AF921" s="101">
        <v>0</v>
      </c>
      <c r="AG921" s="101">
        <v>0</v>
      </c>
      <c r="AH921" s="101">
        <v>0</v>
      </c>
      <c r="AI921" s="101">
        <v>0</v>
      </c>
      <c r="AJ921" s="101">
        <v>0</v>
      </c>
      <c r="AK921" s="101">
        <v>0</v>
      </c>
      <c r="AL921" s="101">
        <v>0</v>
      </c>
      <c r="AM921" s="101">
        <v>0</v>
      </c>
      <c r="AN921" s="101">
        <v>0</v>
      </c>
      <c r="AO921" s="101">
        <v>0</v>
      </c>
      <c r="AP921" s="101">
        <v>0</v>
      </c>
      <c r="AQ921" s="101">
        <v>0</v>
      </c>
      <c r="AR921" s="101">
        <v>0</v>
      </c>
      <c r="AS921" s="101">
        <v>0</v>
      </c>
      <c r="AT921" s="101">
        <v>0</v>
      </c>
      <c r="AU921" s="101">
        <v>0</v>
      </c>
      <c r="AV921" s="101">
        <v>0</v>
      </c>
      <c r="AW921" s="101">
        <v>0</v>
      </c>
      <c r="AX921" s="101">
        <v>0</v>
      </c>
      <c r="AY921" s="101">
        <v>0</v>
      </c>
      <c r="AZ921" s="101">
        <v>0</v>
      </c>
      <c r="BA921" s="101">
        <v>0</v>
      </c>
      <c r="BB921" s="101">
        <v>0</v>
      </c>
      <c r="BC921" s="101">
        <v>0</v>
      </c>
      <c r="BD921" s="101">
        <v>0</v>
      </c>
      <c r="BE921" s="101">
        <v>0</v>
      </c>
      <c r="BF921" s="101">
        <v>0</v>
      </c>
      <c r="BG921" s="101">
        <v>0</v>
      </c>
      <c r="BH921" s="101">
        <v>0</v>
      </c>
      <c r="BI921" s="101">
        <v>0</v>
      </c>
      <c r="BJ921" s="101">
        <v>0</v>
      </c>
      <c r="BK921" s="7"/>
      <c r="BL921" s="7"/>
      <c r="BM921" s="7"/>
      <c r="BN921" s="7"/>
      <c r="BO921" s="7"/>
      <c r="BP921" s="7"/>
      <c r="BQ921" s="7"/>
      <c r="BR921" s="7"/>
      <c r="BS921" s="101" t="s">
        <v>210</v>
      </c>
      <c r="BT921" s="101"/>
      <c r="BU921" s="101"/>
      <c r="BV921" s="101"/>
      <c r="BW921" s="101"/>
      <c r="BX921" s="101"/>
      <c r="BY921" s="101"/>
      <c r="BZ921" s="101"/>
      <c r="CA921" s="101"/>
      <c r="CB921" s="101"/>
      <c r="CC921" s="101"/>
      <c r="CD921" s="101"/>
      <c r="CE921" s="101"/>
      <c r="CF921" s="101"/>
      <c r="CG921" s="101"/>
      <c r="CH921" s="101"/>
      <c r="CI921" s="101"/>
      <c r="CJ921" s="101"/>
      <c r="CK921" s="101"/>
      <c r="CL921" s="101"/>
      <c r="CM921" s="101"/>
      <c r="CN921" s="101"/>
      <c r="CO921" s="101"/>
      <c r="CP921" s="101"/>
      <c r="CQ921" s="101"/>
      <c r="CR921" s="101"/>
      <c r="CS921" s="101"/>
      <c r="CT921" s="101"/>
      <c r="CU921" s="101"/>
      <c r="CV921" s="101"/>
      <c r="CW921" s="101"/>
      <c r="CX921" s="101"/>
      <c r="CY921" s="101"/>
      <c r="CZ921" s="101"/>
      <c r="DA921" s="101"/>
      <c r="DB921" s="101"/>
      <c r="DC921" s="101"/>
      <c r="DD921" s="101"/>
      <c r="DE921" s="101"/>
      <c r="DF921" s="101"/>
      <c r="DG921" s="101"/>
      <c r="DH921" s="101"/>
      <c r="DI921" s="101"/>
      <c r="DJ921" s="101"/>
      <c r="DK921" s="101"/>
      <c r="DL921" s="101"/>
      <c r="DM921" s="101"/>
      <c r="DN921" s="101"/>
      <c r="DO921" s="101"/>
      <c r="DP921" s="101"/>
      <c r="DQ921" s="101"/>
      <c r="DR921" s="101"/>
      <c r="DS921" s="101"/>
      <c r="DT921" s="101"/>
      <c r="DU921" s="101"/>
      <c r="DV921" s="101"/>
      <c r="DW921" s="101"/>
      <c r="DX921" s="101"/>
      <c r="DY921" s="7"/>
      <c r="DZ921" s="7"/>
      <c r="EA921" s="7"/>
      <c r="EB921" s="7"/>
      <c r="EC921" s="7"/>
      <c r="ED921" s="14"/>
    </row>
    <row r="922" spans="1:134" s="20" customFormat="1" ht="28.5" customHeight="1">
      <c r="A922" s="7"/>
      <c r="B922" s="45"/>
      <c r="C922" s="7"/>
      <c r="D922" s="7"/>
      <c r="E922" s="101" t="s">
        <v>296</v>
      </c>
      <c r="F922" s="101" t="s">
        <v>296</v>
      </c>
      <c r="G922" s="101">
        <v>0</v>
      </c>
      <c r="H922" s="101">
        <v>0</v>
      </c>
      <c r="I922" s="101">
        <v>0</v>
      </c>
      <c r="J922" s="101">
        <v>0</v>
      </c>
      <c r="K922" s="101">
        <v>0</v>
      </c>
      <c r="L922" s="101">
        <v>0</v>
      </c>
      <c r="M922" s="101">
        <v>0</v>
      </c>
      <c r="N922" s="101">
        <v>0</v>
      </c>
      <c r="O922" s="101">
        <v>0</v>
      </c>
      <c r="P922" s="101">
        <v>0</v>
      </c>
      <c r="Q922" s="101">
        <v>0</v>
      </c>
      <c r="R922" s="101">
        <v>0</v>
      </c>
      <c r="S922" s="101">
        <v>0</v>
      </c>
      <c r="T922" s="101">
        <v>0</v>
      </c>
      <c r="U922" s="101">
        <v>0</v>
      </c>
      <c r="V922" s="101">
        <v>0</v>
      </c>
      <c r="W922" s="101">
        <v>0</v>
      </c>
      <c r="X922" s="101">
        <v>0</v>
      </c>
      <c r="Y922" s="101">
        <v>0</v>
      </c>
      <c r="Z922" s="101">
        <v>0</v>
      </c>
      <c r="AA922" s="101">
        <v>0</v>
      </c>
      <c r="AB922" s="101">
        <v>0</v>
      </c>
      <c r="AC922" s="101">
        <v>0</v>
      </c>
      <c r="AD922" s="101">
        <v>0</v>
      </c>
      <c r="AE922" s="101">
        <v>0</v>
      </c>
      <c r="AF922" s="101">
        <v>0</v>
      </c>
      <c r="AG922" s="101">
        <v>0</v>
      </c>
      <c r="AH922" s="101">
        <v>0</v>
      </c>
      <c r="AI922" s="101">
        <v>0</v>
      </c>
      <c r="AJ922" s="101">
        <v>0</v>
      </c>
      <c r="AK922" s="101">
        <v>0</v>
      </c>
      <c r="AL922" s="101">
        <v>0</v>
      </c>
      <c r="AM922" s="101">
        <v>0</v>
      </c>
      <c r="AN922" s="101">
        <v>0</v>
      </c>
      <c r="AO922" s="101">
        <v>0</v>
      </c>
      <c r="AP922" s="101">
        <v>0</v>
      </c>
      <c r="AQ922" s="101">
        <v>0</v>
      </c>
      <c r="AR922" s="101">
        <v>0</v>
      </c>
      <c r="AS922" s="101">
        <v>0</v>
      </c>
      <c r="AT922" s="101">
        <v>0</v>
      </c>
      <c r="AU922" s="101">
        <v>0</v>
      </c>
      <c r="AV922" s="101">
        <v>0</v>
      </c>
      <c r="AW922" s="101">
        <v>0</v>
      </c>
      <c r="AX922" s="101">
        <v>0</v>
      </c>
      <c r="AY922" s="101">
        <v>0</v>
      </c>
      <c r="AZ922" s="101">
        <v>0</v>
      </c>
      <c r="BA922" s="101">
        <v>0</v>
      </c>
      <c r="BB922" s="101">
        <v>0</v>
      </c>
      <c r="BC922" s="101">
        <v>0</v>
      </c>
      <c r="BD922" s="101">
        <v>0</v>
      </c>
      <c r="BE922" s="101">
        <v>0</v>
      </c>
      <c r="BF922" s="101">
        <v>0</v>
      </c>
      <c r="BG922" s="101">
        <v>0</v>
      </c>
      <c r="BH922" s="101">
        <v>0</v>
      </c>
      <c r="BI922" s="101">
        <v>0</v>
      </c>
      <c r="BJ922" s="101">
        <v>0</v>
      </c>
      <c r="BK922" s="7"/>
      <c r="BL922" s="7"/>
      <c r="BM922" s="7"/>
      <c r="BN922" s="7"/>
      <c r="BO922" s="7"/>
      <c r="BP922" s="7"/>
      <c r="BQ922" s="7"/>
      <c r="BR922" s="7"/>
      <c r="BS922" s="101" t="s">
        <v>296</v>
      </c>
      <c r="BT922" s="101"/>
      <c r="BU922" s="101"/>
      <c r="BV922" s="101"/>
      <c r="BW922" s="101"/>
      <c r="BX922" s="101"/>
      <c r="BY922" s="101"/>
      <c r="BZ922" s="101"/>
      <c r="CA922" s="101"/>
      <c r="CB922" s="101"/>
      <c r="CC922" s="101"/>
      <c r="CD922" s="101"/>
      <c r="CE922" s="101"/>
      <c r="CF922" s="101"/>
      <c r="CG922" s="101"/>
      <c r="CH922" s="101"/>
      <c r="CI922" s="101"/>
      <c r="CJ922" s="101"/>
      <c r="CK922" s="101"/>
      <c r="CL922" s="101"/>
      <c r="CM922" s="101"/>
      <c r="CN922" s="101"/>
      <c r="CO922" s="101"/>
      <c r="CP922" s="101"/>
      <c r="CQ922" s="101"/>
      <c r="CR922" s="101"/>
      <c r="CS922" s="101"/>
      <c r="CT922" s="101"/>
      <c r="CU922" s="101"/>
      <c r="CV922" s="101"/>
      <c r="CW922" s="101"/>
      <c r="CX922" s="101"/>
      <c r="CY922" s="101"/>
      <c r="CZ922" s="101"/>
      <c r="DA922" s="101"/>
      <c r="DB922" s="101"/>
      <c r="DC922" s="101"/>
      <c r="DD922" s="101"/>
      <c r="DE922" s="101"/>
      <c r="DF922" s="101"/>
      <c r="DG922" s="101"/>
      <c r="DH922" s="101"/>
      <c r="DI922" s="101"/>
      <c r="DJ922" s="101"/>
      <c r="DK922" s="101"/>
      <c r="DL922" s="101"/>
      <c r="DM922" s="101"/>
      <c r="DN922" s="101"/>
      <c r="DO922" s="101"/>
      <c r="DP922" s="101"/>
      <c r="DQ922" s="101"/>
      <c r="DR922" s="101"/>
      <c r="DS922" s="101"/>
      <c r="DT922" s="101"/>
      <c r="DU922" s="101"/>
      <c r="DV922" s="101"/>
      <c r="DW922" s="101"/>
      <c r="DX922" s="101"/>
      <c r="DY922" s="7"/>
      <c r="DZ922" s="7"/>
      <c r="EA922" s="7"/>
      <c r="EB922" s="7"/>
      <c r="EC922" s="7"/>
      <c r="ED922" s="14"/>
    </row>
    <row r="923" spans="1:134" s="20" customFormat="1" ht="14.25" customHeight="1">
      <c r="A923" s="7"/>
      <c r="B923" s="45"/>
      <c r="C923" s="7"/>
      <c r="D923" s="7"/>
      <c r="E923" s="101"/>
      <c r="F923" s="30"/>
      <c r="G923" s="30"/>
      <c r="H923" s="30"/>
      <c r="I923" s="30"/>
      <c r="J923" s="30"/>
      <c r="K923" s="30"/>
      <c r="L923" s="30"/>
      <c r="M923" s="30"/>
      <c r="N923" s="30"/>
      <c r="O923" s="30"/>
      <c r="P923" s="30"/>
      <c r="Q923" s="30"/>
      <c r="R923" s="30"/>
      <c r="S923" s="30"/>
      <c r="T923" s="30"/>
      <c r="U923" s="30"/>
      <c r="V923" s="30"/>
      <c r="W923" s="30"/>
      <c r="X923" s="30"/>
      <c r="Y923" s="30"/>
      <c r="Z923" s="30"/>
      <c r="AA923" s="30"/>
      <c r="AB923" s="30"/>
      <c r="AC923" s="30"/>
      <c r="AD923" s="30"/>
      <c r="AE923" s="30"/>
      <c r="AF923" s="30"/>
      <c r="AG923" s="30"/>
      <c r="AH923" s="30"/>
      <c r="AI923" s="30"/>
      <c r="AJ923" s="30"/>
      <c r="AK923" s="30"/>
      <c r="AL923" s="30"/>
      <c r="AM923" s="30"/>
      <c r="AN923" s="30"/>
      <c r="AO923" s="30"/>
      <c r="AP923" s="30"/>
      <c r="AQ923" s="30"/>
      <c r="AR923" s="30"/>
      <c r="AS923" s="30"/>
      <c r="AT923" s="30"/>
      <c r="AU923" s="30"/>
      <c r="AV923" s="30"/>
      <c r="AW923" s="30"/>
      <c r="AX923" s="30"/>
      <c r="AY923" s="30"/>
      <c r="AZ923" s="30"/>
      <c r="BA923" s="30"/>
      <c r="BB923" s="30"/>
      <c r="BC923" s="30"/>
      <c r="BD923" s="30"/>
      <c r="BE923" s="30"/>
      <c r="BF923" s="30"/>
      <c r="BG923" s="30"/>
      <c r="BH923" s="30"/>
      <c r="BI923" s="30"/>
      <c r="BJ923" s="30"/>
      <c r="BK923" s="7"/>
      <c r="BL923" s="7"/>
      <c r="BM923" s="7"/>
      <c r="BN923" s="7"/>
      <c r="BO923" s="7"/>
      <c r="BP923" s="7"/>
      <c r="BQ923" s="7"/>
      <c r="BR923" s="7"/>
      <c r="BS923" s="101"/>
      <c r="BT923" s="30"/>
      <c r="BU923" s="30"/>
      <c r="BV923" s="30"/>
      <c r="BW923" s="30"/>
      <c r="BX923" s="30"/>
      <c r="BY923" s="30"/>
      <c r="BZ923" s="30"/>
      <c r="CA923" s="30"/>
      <c r="CB923" s="30"/>
      <c r="CC923" s="30"/>
      <c r="CD923" s="30"/>
      <c r="CE923" s="30"/>
      <c r="CF923" s="30"/>
      <c r="CG923" s="30"/>
      <c r="CH923" s="30"/>
      <c r="CI923" s="30"/>
      <c r="CJ923" s="30"/>
      <c r="CK923" s="30"/>
      <c r="CL923" s="30"/>
      <c r="CM923" s="30"/>
      <c r="CN923" s="30"/>
      <c r="CO923" s="30"/>
      <c r="CP923" s="30"/>
      <c r="CQ923" s="30"/>
      <c r="CR923" s="30"/>
      <c r="CS923" s="30"/>
      <c r="CT923" s="30"/>
      <c r="CU923" s="30"/>
      <c r="CV923" s="30"/>
      <c r="CW923" s="30"/>
      <c r="CX923" s="30"/>
      <c r="CY923" s="30"/>
      <c r="CZ923" s="30"/>
      <c r="DA923" s="30"/>
      <c r="DB923" s="30"/>
      <c r="DC923" s="30"/>
      <c r="DD923" s="30"/>
      <c r="DE923" s="30"/>
      <c r="DF923" s="30"/>
      <c r="DG923" s="30"/>
      <c r="DH923" s="30"/>
      <c r="DI923" s="30"/>
      <c r="DJ923" s="30"/>
      <c r="DK923" s="30"/>
      <c r="DL923" s="30"/>
      <c r="DM923" s="30"/>
      <c r="DN923" s="30"/>
      <c r="DO923" s="30"/>
      <c r="DP923" s="30"/>
      <c r="DQ923" s="30"/>
      <c r="DR923" s="30"/>
      <c r="DS923" s="30"/>
      <c r="DT923" s="30"/>
      <c r="DU923" s="30"/>
      <c r="DV923" s="30"/>
      <c r="DW923" s="30"/>
      <c r="DX923" s="30"/>
      <c r="DY923" s="7"/>
      <c r="DZ923" s="7"/>
      <c r="EA923" s="7"/>
      <c r="EB923" s="7"/>
      <c r="EC923" s="7"/>
      <c r="ED923" s="14"/>
    </row>
    <row r="924" spans="1:134" s="20" customFormat="1" ht="14.25" customHeight="1">
      <c r="A924" s="7"/>
      <c r="B924" s="45"/>
      <c r="C924" s="7"/>
      <c r="D924" s="7"/>
      <c r="E924" s="101" t="s">
        <v>149</v>
      </c>
      <c r="F924" s="101" t="s">
        <v>149</v>
      </c>
      <c r="G924" s="101">
        <v>0</v>
      </c>
      <c r="H924" s="101">
        <v>0</v>
      </c>
      <c r="I924" s="101">
        <v>0</v>
      </c>
      <c r="J924" s="101">
        <v>0</v>
      </c>
      <c r="K924" s="101">
        <v>0</v>
      </c>
      <c r="L924" s="101">
        <v>0</v>
      </c>
      <c r="M924" s="101">
        <v>0</v>
      </c>
      <c r="N924" s="101">
        <v>0</v>
      </c>
      <c r="O924" s="101">
        <v>0</v>
      </c>
      <c r="P924" s="101">
        <v>0</v>
      </c>
      <c r="Q924" s="101">
        <v>0</v>
      </c>
      <c r="R924" s="101">
        <v>0</v>
      </c>
      <c r="S924" s="101">
        <v>0</v>
      </c>
      <c r="T924" s="101">
        <v>0</v>
      </c>
      <c r="U924" s="101">
        <v>0</v>
      </c>
      <c r="V924" s="101">
        <v>0</v>
      </c>
      <c r="W924" s="101">
        <v>0</v>
      </c>
      <c r="X924" s="101">
        <v>0</v>
      </c>
      <c r="Y924" s="101">
        <v>0</v>
      </c>
      <c r="Z924" s="101">
        <v>0</v>
      </c>
      <c r="AA924" s="101">
        <v>0</v>
      </c>
      <c r="AB924" s="101">
        <v>0</v>
      </c>
      <c r="AC924" s="101">
        <v>0</v>
      </c>
      <c r="AD924" s="101">
        <v>0</v>
      </c>
      <c r="AE924" s="101">
        <v>0</v>
      </c>
      <c r="AF924" s="101">
        <v>0</v>
      </c>
      <c r="AG924" s="101">
        <v>0</v>
      </c>
      <c r="AH924" s="101">
        <v>0</v>
      </c>
      <c r="AI924" s="101">
        <v>0</v>
      </c>
      <c r="AJ924" s="101">
        <v>0</v>
      </c>
      <c r="AK924" s="101">
        <v>0</v>
      </c>
      <c r="AL924" s="101">
        <v>0</v>
      </c>
      <c r="AM924" s="101">
        <v>0</v>
      </c>
      <c r="AN924" s="101">
        <v>0</v>
      </c>
      <c r="AO924" s="101">
        <v>0</v>
      </c>
      <c r="AP924" s="101">
        <v>0</v>
      </c>
      <c r="AQ924" s="101">
        <v>0</v>
      </c>
      <c r="AR924" s="101">
        <v>0</v>
      </c>
      <c r="AS924" s="101">
        <v>0</v>
      </c>
      <c r="AT924" s="101">
        <v>0</v>
      </c>
      <c r="AU924" s="101">
        <v>0</v>
      </c>
      <c r="AV924" s="101">
        <v>0</v>
      </c>
      <c r="AW924" s="101">
        <v>0</v>
      </c>
      <c r="AX924" s="101">
        <v>0</v>
      </c>
      <c r="AY924" s="101">
        <v>0</v>
      </c>
      <c r="AZ924" s="101">
        <v>0</v>
      </c>
      <c r="BA924" s="101">
        <v>0</v>
      </c>
      <c r="BB924" s="101">
        <v>0</v>
      </c>
      <c r="BC924" s="101">
        <v>0</v>
      </c>
      <c r="BD924" s="101">
        <v>0</v>
      </c>
      <c r="BE924" s="101">
        <v>0</v>
      </c>
      <c r="BF924" s="101">
        <v>0</v>
      </c>
      <c r="BG924" s="101">
        <v>0</v>
      </c>
      <c r="BH924" s="101">
        <v>0</v>
      </c>
      <c r="BI924" s="101">
        <v>0</v>
      </c>
      <c r="BJ924" s="101">
        <v>0</v>
      </c>
      <c r="BK924" s="7"/>
      <c r="BL924" s="7"/>
      <c r="BM924" s="7"/>
      <c r="BN924" s="7"/>
      <c r="BO924" s="7"/>
      <c r="BP924" s="7"/>
      <c r="BQ924" s="7"/>
      <c r="BR924" s="7"/>
      <c r="BS924" s="101" t="s">
        <v>149</v>
      </c>
      <c r="BT924" s="101"/>
      <c r="BU924" s="101"/>
      <c r="BV924" s="101"/>
      <c r="BW924" s="101"/>
      <c r="BX924" s="101"/>
      <c r="BY924" s="101"/>
      <c r="BZ924" s="101"/>
      <c r="CA924" s="101"/>
      <c r="CB924" s="101"/>
      <c r="CC924" s="101"/>
      <c r="CD924" s="101"/>
      <c r="CE924" s="101"/>
      <c r="CF924" s="101"/>
      <c r="CG924" s="101"/>
      <c r="CH924" s="101"/>
      <c r="CI924" s="101"/>
      <c r="CJ924" s="101"/>
      <c r="CK924" s="101"/>
      <c r="CL924" s="101"/>
      <c r="CM924" s="101"/>
      <c r="CN924" s="101"/>
      <c r="CO924" s="101"/>
      <c r="CP924" s="101"/>
      <c r="CQ924" s="101"/>
      <c r="CR924" s="101"/>
      <c r="CS924" s="101"/>
      <c r="CT924" s="101"/>
      <c r="CU924" s="101"/>
      <c r="CV924" s="101"/>
      <c r="CW924" s="101"/>
      <c r="CX924" s="101"/>
      <c r="CY924" s="101"/>
      <c r="CZ924" s="101"/>
      <c r="DA924" s="101"/>
      <c r="DB924" s="101"/>
      <c r="DC924" s="101"/>
      <c r="DD924" s="101"/>
      <c r="DE924" s="101"/>
      <c r="DF924" s="101"/>
      <c r="DG924" s="101"/>
      <c r="DH924" s="101"/>
      <c r="DI924" s="101"/>
      <c r="DJ924" s="101"/>
      <c r="DK924" s="101"/>
      <c r="DL924" s="101"/>
      <c r="DM924" s="101"/>
      <c r="DN924" s="101"/>
      <c r="DO924" s="101"/>
      <c r="DP924" s="101"/>
      <c r="DQ924" s="101"/>
      <c r="DR924" s="101"/>
      <c r="DS924" s="101"/>
      <c r="DT924" s="101"/>
      <c r="DU924" s="101"/>
      <c r="DV924" s="101"/>
      <c r="DW924" s="101"/>
      <c r="DX924" s="101"/>
      <c r="DY924" s="7"/>
      <c r="DZ924" s="7"/>
      <c r="EA924" s="7"/>
      <c r="EB924" s="7"/>
      <c r="EC924" s="7"/>
      <c r="ED924" s="14"/>
    </row>
    <row r="925" spans="1:134" s="20" customFormat="1" ht="28.5" customHeight="1">
      <c r="A925" s="7"/>
      <c r="B925" s="45"/>
      <c r="C925" s="7"/>
      <c r="D925" s="7"/>
      <c r="E925" s="101" t="s">
        <v>287</v>
      </c>
      <c r="F925" s="101" t="s">
        <v>287</v>
      </c>
      <c r="G925" s="101">
        <v>0</v>
      </c>
      <c r="H925" s="101">
        <v>0</v>
      </c>
      <c r="I925" s="101">
        <v>0</v>
      </c>
      <c r="J925" s="101">
        <v>0</v>
      </c>
      <c r="K925" s="101">
        <v>0</v>
      </c>
      <c r="L925" s="101">
        <v>0</v>
      </c>
      <c r="M925" s="101">
        <v>0</v>
      </c>
      <c r="N925" s="101">
        <v>0</v>
      </c>
      <c r="O925" s="101">
        <v>0</v>
      </c>
      <c r="P925" s="101">
        <v>0</v>
      </c>
      <c r="Q925" s="101">
        <v>0</v>
      </c>
      <c r="R925" s="101">
        <v>0</v>
      </c>
      <c r="S925" s="101">
        <v>0</v>
      </c>
      <c r="T925" s="101">
        <v>0</v>
      </c>
      <c r="U925" s="101">
        <v>0</v>
      </c>
      <c r="V925" s="101">
        <v>0</v>
      </c>
      <c r="W925" s="101">
        <v>0</v>
      </c>
      <c r="X925" s="101">
        <v>0</v>
      </c>
      <c r="Y925" s="101">
        <v>0</v>
      </c>
      <c r="Z925" s="101">
        <v>0</v>
      </c>
      <c r="AA925" s="101">
        <v>0</v>
      </c>
      <c r="AB925" s="101">
        <v>0</v>
      </c>
      <c r="AC925" s="101">
        <v>0</v>
      </c>
      <c r="AD925" s="101">
        <v>0</v>
      </c>
      <c r="AE925" s="101">
        <v>0</v>
      </c>
      <c r="AF925" s="101">
        <v>0</v>
      </c>
      <c r="AG925" s="101">
        <v>0</v>
      </c>
      <c r="AH925" s="101">
        <v>0</v>
      </c>
      <c r="AI925" s="101">
        <v>0</v>
      </c>
      <c r="AJ925" s="101">
        <v>0</v>
      </c>
      <c r="AK925" s="101">
        <v>0</v>
      </c>
      <c r="AL925" s="101">
        <v>0</v>
      </c>
      <c r="AM925" s="101">
        <v>0</v>
      </c>
      <c r="AN925" s="101">
        <v>0</v>
      </c>
      <c r="AO925" s="101">
        <v>0</v>
      </c>
      <c r="AP925" s="101">
        <v>0</v>
      </c>
      <c r="AQ925" s="101">
        <v>0</v>
      </c>
      <c r="AR925" s="101">
        <v>0</v>
      </c>
      <c r="AS925" s="101">
        <v>0</v>
      </c>
      <c r="AT925" s="101">
        <v>0</v>
      </c>
      <c r="AU925" s="101">
        <v>0</v>
      </c>
      <c r="AV925" s="101">
        <v>0</v>
      </c>
      <c r="AW925" s="101">
        <v>0</v>
      </c>
      <c r="AX925" s="101">
        <v>0</v>
      </c>
      <c r="AY925" s="101">
        <v>0</v>
      </c>
      <c r="AZ925" s="101">
        <v>0</v>
      </c>
      <c r="BA925" s="101">
        <v>0</v>
      </c>
      <c r="BB925" s="101">
        <v>0</v>
      </c>
      <c r="BC925" s="101">
        <v>0</v>
      </c>
      <c r="BD925" s="101">
        <v>0</v>
      </c>
      <c r="BE925" s="101">
        <v>0</v>
      </c>
      <c r="BF925" s="101">
        <v>0</v>
      </c>
      <c r="BG925" s="101">
        <v>0</v>
      </c>
      <c r="BH925" s="101">
        <v>0</v>
      </c>
      <c r="BI925" s="101">
        <v>0</v>
      </c>
      <c r="BJ925" s="101">
        <v>0</v>
      </c>
      <c r="BK925" s="7"/>
      <c r="BL925" s="7"/>
      <c r="BM925" s="7"/>
      <c r="BN925" s="7"/>
      <c r="BO925" s="7"/>
      <c r="BP925" s="7"/>
      <c r="BQ925" s="7"/>
      <c r="BR925" s="7"/>
      <c r="BS925" s="101" t="s">
        <v>287</v>
      </c>
      <c r="BT925" s="101"/>
      <c r="BU925" s="101"/>
      <c r="BV925" s="101"/>
      <c r="BW925" s="101"/>
      <c r="BX925" s="101"/>
      <c r="BY925" s="101"/>
      <c r="BZ925" s="101"/>
      <c r="CA925" s="101"/>
      <c r="CB925" s="101"/>
      <c r="CC925" s="101"/>
      <c r="CD925" s="101"/>
      <c r="CE925" s="101"/>
      <c r="CF925" s="101"/>
      <c r="CG925" s="101"/>
      <c r="CH925" s="101"/>
      <c r="CI925" s="101"/>
      <c r="CJ925" s="101"/>
      <c r="CK925" s="101"/>
      <c r="CL925" s="101"/>
      <c r="CM925" s="101"/>
      <c r="CN925" s="101"/>
      <c r="CO925" s="101"/>
      <c r="CP925" s="101"/>
      <c r="CQ925" s="101"/>
      <c r="CR925" s="101"/>
      <c r="CS925" s="101"/>
      <c r="CT925" s="101"/>
      <c r="CU925" s="101"/>
      <c r="CV925" s="101"/>
      <c r="CW925" s="101"/>
      <c r="CX925" s="101"/>
      <c r="CY925" s="101"/>
      <c r="CZ925" s="101"/>
      <c r="DA925" s="101"/>
      <c r="DB925" s="101"/>
      <c r="DC925" s="101"/>
      <c r="DD925" s="101"/>
      <c r="DE925" s="101"/>
      <c r="DF925" s="101"/>
      <c r="DG925" s="101"/>
      <c r="DH925" s="101"/>
      <c r="DI925" s="101"/>
      <c r="DJ925" s="101"/>
      <c r="DK925" s="101"/>
      <c r="DL925" s="101"/>
      <c r="DM925" s="101"/>
      <c r="DN925" s="101"/>
      <c r="DO925" s="101"/>
      <c r="DP925" s="101"/>
      <c r="DQ925" s="101"/>
      <c r="DR925" s="101"/>
      <c r="DS925" s="101"/>
      <c r="DT925" s="101"/>
      <c r="DU925" s="101"/>
      <c r="DV925" s="101"/>
      <c r="DW925" s="101"/>
      <c r="DX925" s="101"/>
      <c r="DY925" s="7"/>
      <c r="DZ925" s="7"/>
      <c r="EA925" s="7"/>
      <c r="EB925" s="7"/>
      <c r="EC925" s="7"/>
      <c r="ED925" s="14"/>
    </row>
    <row r="926" spans="1:134" s="20" customFormat="1" ht="14.25" customHeight="1">
      <c r="A926" s="7"/>
      <c r="B926" s="45"/>
      <c r="C926" s="7"/>
      <c r="D926" s="7"/>
      <c r="E926" s="101" t="s">
        <v>77</v>
      </c>
      <c r="F926" s="101" t="s">
        <v>77</v>
      </c>
      <c r="G926" s="101">
        <v>0</v>
      </c>
      <c r="H926" s="101">
        <v>0</v>
      </c>
      <c r="I926" s="101">
        <v>0</v>
      </c>
      <c r="J926" s="101">
        <v>0</v>
      </c>
      <c r="K926" s="101">
        <v>0</v>
      </c>
      <c r="L926" s="101">
        <v>0</v>
      </c>
      <c r="M926" s="101">
        <v>0</v>
      </c>
      <c r="N926" s="101">
        <v>0</v>
      </c>
      <c r="O926" s="101">
        <v>0</v>
      </c>
      <c r="P926" s="101">
        <v>0</v>
      </c>
      <c r="Q926" s="101">
        <v>0</v>
      </c>
      <c r="R926" s="101">
        <v>0</v>
      </c>
      <c r="S926" s="101">
        <v>0</v>
      </c>
      <c r="T926" s="101">
        <v>0</v>
      </c>
      <c r="U926" s="101">
        <v>0</v>
      </c>
      <c r="V926" s="101">
        <v>0</v>
      </c>
      <c r="W926" s="101">
        <v>0</v>
      </c>
      <c r="X926" s="101">
        <v>0</v>
      </c>
      <c r="Y926" s="101">
        <v>0</v>
      </c>
      <c r="Z926" s="101">
        <v>0</v>
      </c>
      <c r="AA926" s="101">
        <v>0</v>
      </c>
      <c r="AB926" s="101">
        <v>0</v>
      </c>
      <c r="AC926" s="101">
        <v>0</v>
      </c>
      <c r="AD926" s="101">
        <v>0</v>
      </c>
      <c r="AE926" s="101">
        <v>0</v>
      </c>
      <c r="AF926" s="101">
        <v>0</v>
      </c>
      <c r="AG926" s="101">
        <v>0</v>
      </c>
      <c r="AH926" s="101">
        <v>0</v>
      </c>
      <c r="AI926" s="101">
        <v>0</v>
      </c>
      <c r="AJ926" s="101">
        <v>0</v>
      </c>
      <c r="AK926" s="101">
        <v>0</v>
      </c>
      <c r="AL926" s="101">
        <v>0</v>
      </c>
      <c r="AM926" s="101">
        <v>0</v>
      </c>
      <c r="AN926" s="101">
        <v>0</v>
      </c>
      <c r="AO926" s="101">
        <v>0</v>
      </c>
      <c r="AP926" s="101">
        <v>0</v>
      </c>
      <c r="AQ926" s="101">
        <v>0</v>
      </c>
      <c r="AR926" s="101">
        <v>0</v>
      </c>
      <c r="AS926" s="101">
        <v>0</v>
      </c>
      <c r="AT926" s="101">
        <v>0</v>
      </c>
      <c r="AU926" s="101">
        <v>0</v>
      </c>
      <c r="AV926" s="101">
        <v>0</v>
      </c>
      <c r="AW926" s="101">
        <v>0</v>
      </c>
      <c r="AX926" s="101">
        <v>0</v>
      </c>
      <c r="AY926" s="101">
        <v>0</v>
      </c>
      <c r="AZ926" s="101">
        <v>0</v>
      </c>
      <c r="BA926" s="101">
        <v>0</v>
      </c>
      <c r="BB926" s="101">
        <v>0</v>
      </c>
      <c r="BC926" s="101">
        <v>0</v>
      </c>
      <c r="BD926" s="101">
        <v>0</v>
      </c>
      <c r="BE926" s="101">
        <v>0</v>
      </c>
      <c r="BF926" s="101">
        <v>0</v>
      </c>
      <c r="BG926" s="101">
        <v>0</v>
      </c>
      <c r="BH926" s="101">
        <v>0</v>
      </c>
      <c r="BI926" s="101">
        <v>0</v>
      </c>
      <c r="BJ926" s="101">
        <v>0</v>
      </c>
      <c r="BK926" s="7"/>
      <c r="BL926" s="7"/>
      <c r="BM926" s="7"/>
      <c r="BN926" s="7"/>
      <c r="BO926" s="7"/>
      <c r="BP926" s="7"/>
      <c r="BQ926" s="7"/>
      <c r="BR926" s="7"/>
      <c r="BS926" s="101" t="s">
        <v>77</v>
      </c>
      <c r="BT926" s="101"/>
      <c r="BU926" s="101"/>
      <c r="BV926" s="101"/>
      <c r="BW926" s="101"/>
      <c r="BX926" s="101"/>
      <c r="BY926" s="101"/>
      <c r="BZ926" s="101"/>
      <c r="CA926" s="101"/>
      <c r="CB926" s="101"/>
      <c r="CC926" s="101"/>
      <c r="CD926" s="101"/>
      <c r="CE926" s="101"/>
      <c r="CF926" s="101"/>
      <c r="CG926" s="101"/>
      <c r="CH926" s="101"/>
      <c r="CI926" s="101"/>
      <c r="CJ926" s="101"/>
      <c r="CK926" s="101"/>
      <c r="CL926" s="101"/>
      <c r="CM926" s="101"/>
      <c r="CN926" s="101"/>
      <c r="CO926" s="101"/>
      <c r="CP926" s="101"/>
      <c r="CQ926" s="101"/>
      <c r="CR926" s="101"/>
      <c r="CS926" s="101"/>
      <c r="CT926" s="101"/>
      <c r="CU926" s="101"/>
      <c r="CV926" s="101"/>
      <c r="CW926" s="101"/>
      <c r="CX926" s="101"/>
      <c r="CY926" s="101"/>
      <c r="CZ926" s="101"/>
      <c r="DA926" s="101"/>
      <c r="DB926" s="101"/>
      <c r="DC926" s="101"/>
      <c r="DD926" s="101"/>
      <c r="DE926" s="101"/>
      <c r="DF926" s="101"/>
      <c r="DG926" s="101"/>
      <c r="DH926" s="101"/>
      <c r="DI926" s="101"/>
      <c r="DJ926" s="101"/>
      <c r="DK926" s="101"/>
      <c r="DL926" s="101"/>
      <c r="DM926" s="101"/>
      <c r="DN926" s="101"/>
      <c r="DO926" s="101"/>
      <c r="DP926" s="101"/>
      <c r="DQ926" s="101"/>
      <c r="DR926" s="101"/>
      <c r="DS926" s="101"/>
      <c r="DT926" s="101"/>
      <c r="DU926" s="101"/>
      <c r="DV926" s="101"/>
      <c r="DW926" s="101"/>
      <c r="DX926" s="101"/>
      <c r="DY926" s="7"/>
      <c r="DZ926" s="7"/>
      <c r="EA926" s="7"/>
      <c r="EB926" s="7"/>
      <c r="EC926" s="7"/>
      <c r="ED926" s="14"/>
    </row>
    <row r="927" spans="1:134" s="20" customFormat="1" ht="28.5" customHeight="1">
      <c r="A927" s="7"/>
      <c r="B927" s="45"/>
      <c r="C927" s="7"/>
      <c r="D927" s="7"/>
      <c r="E927" s="101" t="s">
        <v>205</v>
      </c>
      <c r="F927" s="101" t="s">
        <v>205</v>
      </c>
      <c r="G927" s="101">
        <v>0</v>
      </c>
      <c r="H927" s="101">
        <v>0</v>
      </c>
      <c r="I927" s="101">
        <v>0</v>
      </c>
      <c r="J927" s="101">
        <v>0</v>
      </c>
      <c r="K927" s="101">
        <v>0</v>
      </c>
      <c r="L927" s="101">
        <v>0</v>
      </c>
      <c r="M927" s="101">
        <v>0</v>
      </c>
      <c r="N927" s="101">
        <v>0</v>
      </c>
      <c r="O927" s="101">
        <v>0</v>
      </c>
      <c r="P927" s="101">
        <v>0</v>
      </c>
      <c r="Q927" s="101">
        <v>0</v>
      </c>
      <c r="R927" s="101">
        <v>0</v>
      </c>
      <c r="S927" s="101">
        <v>0</v>
      </c>
      <c r="T927" s="101">
        <v>0</v>
      </c>
      <c r="U927" s="101">
        <v>0</v>
      </c>
      <c r="V927" s="101">
        <v>0</v>
      </c>
      <c r="W927" s="101">
        <v>0</v>
      </c>
      <c r="X927" s="101">
        <v>0</v>
      </c>
      <c r="Y927" s="101">
        <v>0</v>
      </c>
      <c r="Z927" s="101">
        <v>0</v>
      </c>
      <c r="AA927" s="101">
        <v>0</v>
      </c>
      <c r="AB927" s="101">
        <v>0</v>
      </c>
      <c r="AC927" s="101">
        <v>0</v>
      </c>
      <c r="AD927" s="101">
        <v>0</v>
      </c>
      <c r="AE927" s="101">
        <v>0</v>
      </c>
      <c r="AF927" s="101">
        <v>0</v>
      </c>
      <c r="AG927" s="101">
        <v>0</v>
      </c>
      <c r="AH927" s="101">
        <v>0</v>
      </c>
      <c r="AI927" s="101">
        <v>0</v>
      </c>
      <c r="AJ927" s="101">
        <v>0</v>
      </c>
      <c r="AK927" s="101">
        <v>0</v>
      </c>
      <c r="AL927" s="101">
        <v>0</v>
      </c>
      <c r="AM927" s="101">
        <v>0</v>
      </c>
      <c r="AN927" s="101">
        <v>0</v>
      </c>
      <c r="AO927" s="101">
        <v>0</v>
      </c>
      <c r="AP927" s="101">
        <v>0</v>
      </c>
      <c r="AQ927" s="101">
        <v>0</v>
      </c>
      <c r="AR927" s="101">
        <v>0</v>
      </c>
      <c r="AS927" s="101">
        <v>0</v>
      </c>
      <c r="AT927" s="101">
        <v>0</v>
      </c>
      <c r="AU927" s="101">
        <v>0</v>
      </c>
      <c r="AV927" s="101">
        <v>0</v>
      </c>
      <c r="AW927" s="101">
        <v>0</v>
      </c>
      <c r="AX927" s="101">
        <v>0</v>
      </c>
      <c r="AY927" s="101">
        <v>0</v>
      </c>
      <c r="AZ927" s="101">
        <v>0</v>
      </c>
      <c r="BA927" s="101">
        <v>0</v>
      </c>
      <c r="BB927" s="101">
        <v>0</v>
      </c>
      <c r="BC927" s="101">
        <v>0</v>
      </c>
      <c r="BD927" s="101">
        <v>0</v>
      </c>
      <c r="BE927" s="101">
        <v>0</v>
      </c>
      <c r="BF927" s="101">
        <v>0</v>
      </c>
      <c r="BG927" s="101">
        <v>0</v>
      </c>
      <c r="BH927" s="101">
        <v>0</v>
      </c>
      <c r="BI927" s="101">
        <v>0</v>
      </c>
      <c r="BJ927" s="101">
        <v>0</v>
      </c>
      <c r="BK927" s="7"/>
      <c r="BL927" s="7"/>
      <c r="BM927" s="7"/>
      <c r="BN927" s="7"/>
      <c r="BO927" s="7"/>
      <c r="BP927" s="7"/>
      <c r="BQ927" s="7"/>
      <c r="BR927" s="7"/>
      <c r="BS927" s="101" t="s">
        <v>205</v>
      </c>
      <c r="BT927" s="101"/>
      <c r="BU927" s="101"/>
      <c r="BV927" s="101"/>
      <c r="BW927" s="101"/>
      <c r="BX927" s="101"/>
      <c r="BY927" s="101"/>
      <c r="BZ927" s="101"/>
      <c r="CA927" s="101"/>
      <c r="CB927" s="101"/>
      <c r="CC927" s="101"/>
      <c r="CD927" s="101"/>
      <c r="CE927" s="101"/>
      <c r="CF927" s="101"/>
      <c r="CG927" s="101"/>
      <c r="CH927" s="101"/>
      <c r="CI927" s="101"/>
      <c r="CJ927" s="101"/>
      <c r="CK927" s="101"/>
      <c r="CL927" s="101"/>
      <c r="CM927" s="101"/>
      <c r="CN927" s="101"/>
      <c r="CO927" s="101"/>
      <c r="CP927" s="101"/>
      <c r="CQ927" s="101"/>
      <c r="CR927" s="101"/>
      <c r="CS927" s="101"/>
      <c r="CT927" s="101"/>
      <c r="CU927" s="101"/>
      <c r="CV927" s="101"/>
      <c r="CW927" s="101"/>
      <c r="CX927" s="101"/>
      <c r="CY927" s="101"/>
      <c r="CZ927" s="101"/>
      <c r="DA927" s="101"/>
      <c r="DB927" s="101"/>
      <c r="DC927" s="101"/>
      <c r="DD927" s="101"/>
      <c r="DE927" s="101"/>
      <c r="DF927" s="101"/>
      <c r="DG927" s="101"/>
      <c r="DH927" s="101"/>
      <c r="DI927" s="101"/>
      <c r="DJ927" s="101"/>
      <c r="DK927" s="101"/>
      <c r="DL927" s="101"/>
      <c r="DM927" s="101"/>
      <c r="DN927" s="101"/>
      <c r="DO927" s="101"/>
      <c r="DP927" s="101"/>
      <c r="DQ927" s="101"/>
      <c r="DR927" s="101"/>
      <c r="DS927" s="101"/>
      <c r="DT927" s="101"/>
      <c r="DU927" s="101"/>
      <c r="DV927" s="101"/>
      <c r="DW927" s="101"/>
      <c r="DX927" s="101"/>
      <c r="DY927" s="7"/>
      <c r="DZ927" s="7"/>
      <c r="EA927" s="7"/>
      <c r="EB927" s="7"/>
      <c r="EC927" s="7"/>
      <c r="ED927" s="14"/>
    </row>
    <row r="928" spans="1:134" s="20" customFormat="1" ht="14.25" customHeight="1">
      <c r="A928" s="7"/>
      <c r="B928" s="45"/>
      <c r="C928" s="7"/>
      <c r="D928" s="7"/>
      <c r="E928" s="101"/>
      <c r="F928" s="30"/>
      <c r="G928" s="30"/>
      <c r="H928" s="30"/>
      <c r="I928" s="30"/>
      <c r="J928" s="30"/>
      <c r="K928" s="30"/>
      <c r="L928" s="30"/>
      <c r="M928" s="30"/>
      <c r="N928" s="30"/>
      <c r="O928" s="30"/>
      <c r="P928" s="30"/>
      <c r="Q928" s="30"/>
      <c r="R928" s="30"/>
      <c r="S928" s="30"/>
      <c r="T928" s="30"/>
      <c r="U928" s="30"/>
      <c r="V928" s="30"/>
      <c r="W928" s="30"/>
      <c r="X928" s="30"/>
      <c r="Y928" s="30"/>
      <c r="Z928" s="30"/>
      <c r="AA928" s="30"/>
      <c r="AB928" s="30"/>
      <c r="AC928" s="30"/>
      <c r="AD928" s="30"/>
      <c r="AE928" s="30"/>
      <c r="AF928" s="30"/>
      <c r="AG928" s="30"/>
      <c r="AH928" s="30"/>
      <c r="AI928" s="30"/>
      <c r="AJ928" s="30"/>
      <c r="AK928" s="30"/>
      <c r="AL928" s="30"/>
      <c r="AM928" s="30"/>
      <c r="AN928" s="30"/>
      <c r="AO928" s="30"/>
      <c r="AP928" s="30"/>
      <c r="AQ928" s="30"/>
      <c r="AR928" s="30"/>
      <c r="AS928" s="30"/>
      <c r="AT928" s="30"/>
      <c r="AU928" s="30"/>
      <c r="AV928" s="30"/>
      <c r="AW928" s="30"/>
      <c r="AX928" s="30"/>
      <c r="AY928" s="30"/>
      <c r="AZ928" s="30"/>
      <c r="BA928" s="30"/>
      <c r="BB928" s="30"/>
      <c r="BC928" s="30"/>
      <c r="BD928" s="30"/>
      <c r="BE928" s="30"/>
      <c r="BF928" s="30"/>
      <c r="BG928" s="30"/>
      <c r="BH928" s="30"/>
      <c r="BI928" s="30"/>
      <c r="BJ928" s="30"/>
      <c r="BK928" s="7"/>
      <c r="BL928" s="7"/>
      <c r="BM928" s="7"/>
      <c r="BN928" s="7"/>
      <c r="BO928" s="7"/>
      <c r="BP928" s="7"/>
      <c r="BQ928" s="7"/>
      <c r="BR928" s="7"/>
      <c r="BS928" s="101"/>
      <c r="BT928" s="30"/>
      <c r="BU928" s="30"/>
      <c r="BV928" s="30"/>
      <c r="BW928" s="30"/>
      <c r="BX928" s="30"/>
      <c r="BY928" s="30"/>
      <c r="BZ928" s="30"/>
      <c r="CA928" s="30"/>
      <c r="CB928" s="30"/>
      <c r="CC928" s="30"/>
      <c r="CD928" s="30"/>
      <c r="CE928" s="30"/>
      <c r="CF928" s="30"/>
      <c r="CG928" s="30"/>
      <c r="CH928" s="30"/>
      <c r="CI928" s="30"/>
      <c r="CJ928" s="30"/>
      <c r="CK928" s="30"/>
      <c r="CL928" s="30"/>
      <c r="CM928" s="30"/>
      <c r="CN928" s="30"/>
      <c r="CO928" s="30"/>
      <c r="CP928" s="30"/>
      <c r="CQ928" s="30"/>
      <c r="CR928" s="30"/>
      <c r="CS928" s="30"/>
      <c r="CT928" s="30"/>
      <c r="CU928" s="30"/>
      <c r="CV928" s="30"/>
      <c r="CW928" s="30"/>
      <c r="CX928" s="30"/>
      <c r="CY928" s="30"/>
      <c r="CZ928" s="30"/>
      <c r="DA928" s="30"/>
      <c r="DB928" s="30"/>
      <c r="DC928" s="30"/>
      <c r="DD928" s="30"/>
      <c r="DE928" s="30"/>
      <c r="DF928" s="30"/>
      <c r="DG928" s="30"/>
      <c r="DH928" s="30"/>
      <c r="DI928" s="30"/>
      <c r="DJ928" s="30"/>
      <c r="DK928" s="30"/>
      <c r="DL928" s="30"/>
      <c r="DM928" s="30"/>
      <c r="DN928" s="30"/>
      <c r="DO928" s="30"/>
      <c r="DP928" s="30"/>
      <c r="DQ928" s="30"/>
      <c r="DR928" s="30"/>
      <c r="DS928" s="30"/>
      <c r="DT928" s="30"/>
      <c r="DU928" s="30"/>
      <c r="DV928" s="30"/>
      <c r="DW928" s="30"/>
      <c r="DX928" s="30"/>
      <c r="DY928" s="7"/>
      <c r="DZ928" s="7"/>
      <c r="EA928" s="7"/>
      <c r="EB928" s="7"/>
      <c r="EC928" s="7"/>
      <c r="ED928" s="14"/>
    </row>
    <row r="929" spans="1:134" s="20" customFormat="1" ht="14.25" customHeight="1">
      <c r="A929" s="7"/>
      <c r="B929" s="45"/>
      <c r="C929" s="7"/>
      <c r="D929" s="7"/>
      <c r="E929" s="101" t="s">
        <v>282</v>
      </c>
      <c r="F929" s="101" t="s">
        <v>282</v>
      </c>
      <c r="G929" s="101">
        <v>0</v>
      </c>
      <c r="H929" s="101">
        <v>0</v>
      </c>
      <c r="I929" s="101">
        <v>0</v>
      </c>
      <c r="J929" s="101">
        <v>0</v>
      </c>
      <c r="K929" s="101">
        <v>0</v>
      </c>
      <c r="L929" s="101">
        <v>0</v>
      </c>
      <c r="M929" s="101">
        <v>0</v>
      </c>
      <c r="N929" s="101">
        <v>0</v>
      </c>
      <c r="O929" s="101">
        <v>0</v>
      </c>
      <c r="P929" s="101">
        <v>0</v>
      </c>
      <c r="Q929" s="101">
        <v>0</v>
      </c>
      <c r="R929" s="101">
        <v>0</v>
      </c>
      <c r="S929" s="101">
        <v>0</v>
      </c>
      <c r="T929" s="101">
        <v>0</v>
      </c>
      <c r="U929" s="101">
        <v>0</v>
      </c>
      <c r="V929" s="101">
        <v>0</v>
      </c>
      <c r="W929" s="101">
        <v>0</v>
      </c>
      <c r="X929" s="101">
        <v>0</v>
      </c>
      <c r="Y929" s="101">
        <v>0</v>
      </c>
      <c r="Z929" s="101">
        <v>0</v>
      </c>
      <c r="AA929" s="101">
        <v>0</v>
      </c>
      <c r="AB929" s="101">
        <v>0</v>
      </c>
      <c r="AC929" s="101">
        <v>0</v>
      </c>
      <c r="AD929" s="101">
        <v>0</v>
      </c>
      <c r="AE929" s="101">
        <v>0</v>
      </c>
      <c r="AF929" s="101">
        <v>0</v>
      </c>
      <c r="AG929" s="101">
        <v>0</v>
      </c>
      <c r="AH929" s="101">
        <v>0</v>
      </c>
      <c r="AI929" s="101">
        <v>0</v>
      </c>
      <c r="AJ929" s="101">
        <v>0</v>
      </c>
      <c r="AK929" s="101">
        <v>0</v>
      </c>
      <c r="AL929" s="101">
        <v>0</v>
      </c>
      <c r="AM929" s="101">
        <v>0</v>
      </c>
      <c r="AN929" s="101">
        <v>0</v>
      </c>
      <c r="AO929" s="101">
        <v>0</v>
      </c>
      <c r="AP929" s="101">
        <v>0</v>
      </c>
      <c r="AQ929" s="101">
        <v>0</v>
      </c>
      <c r="AR929" s="101">
        <v>0</v>
      </c>
      <c r="AS929" s="101">
        <v>0</v>
      </c>
      <c r="AT929" s="101">
        <v>0</v>
      </c>
      <c r="AU929" s="101">
        <v>0</v>
      </c>
      <c r="AV929" s="101">
        <v>0</v>
      </c>
      <c r="AW929" s="101">
        <v>0</v>
      </c>
      <c r="AX929" s="101">
        <v>0</v>
      </c>
      <c r="AY929" s="101">
        <v>0</v>
      </c>
      <c r="AZ929" s="101">
        <v>0</v>
      </c>
      <c r="BA929" s="101">
        <v>0</v>
      </c>
      <c r="BB929" s="101">
        <v>0</v>
      </c>
      <c r="BC929" s="101">
        <v>0</v>
      </c>
      <c r="BD929" s="101">
        <v>0</v>
      </c>
      <c r="BE929" s="101">
        <v>0</v>
      </c>
      <c r="BF929" s="101">
        <v>0</v>
      </c>
      <c r="BG929" s="101">
        <v>0</v>
      </c>
      <c r="BH929" s="101">
        <v>0</v>
      </c>
      <c r="BI929" s="101">
        <v>0</v>
      </c>
      <c r="BJ929" s="101">
        <v>0</v>
      </c>
      <c r="BK929" s="7"/>
      <c r="BL929" s="7"/>
      <c r="BM929" s="7"/>
      <c r="BN929" s="7"/>
      <c r="BO929" s="7"/>
      <c r="BP929" s="7"/>
      <c r="BQ929" s="7"/>
      <c r="BR929" s="7"/>
      <c r="BS929" s="101" t="s">
        <v>282</v>
      </c>
      <c r="BT929" s="101"/>
      <c r="BU929" s="101"/>
      <c r="BV929" s="101"/>
      <c r="BW929" s="101"/>
      <c r="BX929" s="101"/>
      <c r="BY929" s="101"/>
      <c r="BZ929" s="101"/>
      <c r="CA929" s="101"/>
      <c r="CB929" s="101"/>
      <c r="CC929" s="101"/>
      <c r="CD929" s="101"/>
      <c r="CE929" s="101"/>
      <c r="CF929" s="101"/>
      <c r="CG929" s="101"/>
      <c r="CH929" s="101"/>
      <c r="CI929" s="101"/>
      <c r="CJ929" s="101"/>
      <c r="CK929" s="101"/>
      <c r="CL929" s="101"/>
      <c r="CM929" s="101"/>
      <c r="CN929" s="101"/>
      <c r="CO929" s="101"/>
      <c r="CP929" s="101"/>
      <c r="CQ929" s="101"/>
      <c r="CR929" s="101"/>
      <c r="CS929" s="101"/>
      <c r="CT929" s="101"/>
      <c r="CU929" s="101"/>
      <c r="CV929" s="101"/>
      <c r="CW929" s="101"/>
      <c r="CX929" s="101"/>
      <c r="CY929" s="101"/>
      <c r="CZ929" s="101"/>
      <c r="DA929" s="101"/>
      <c r="DB929" s="101"/>
      <c r="DC929" s="101"/>
      <c r="DD929" s="101"/>
      <c r="DE929" s="101"/>
      <c r="DF929" s="101"/>
      <c r="DG929" s="101"/>
      <c r="DH929" s="101"/>
      <c r="DI929" s="101"/>
      <c r="DJ929" s="101"/>
      <c r="DK929" s="101"/>
      <c r="DL929" s="101"/>
      <c r="DM929" s="101"/>
      <c r="DN929" s="101"/>
      <c r="DO929" s="101"/>
      <c r="DP929" s="101"/>
      <c r="DQ929" s="101"/>
      <c r="DR929" s="101"/>
      <c r="DS929" s="101"/>
      <c r="DT929" s="101"/>
      <c r="DU929" s="101"/>
      <c r="DV929" s="101"/>
      <c r="DW929" s="101"/>
      <c r="DX929" s="101"/>
      <c r="DY929" s="7"/>
      <c r="DZ929" s="7"/>
      <c r="EA929" s="7"/>
      <c r="EB929" s="7"/>
      <c r="EC929" s="7"/>
      <c r="ED929" s="14"/>
    </row>
    <row r="930" spans="1:134" s="20" customFormat="1" ht="28.5" customHeight="1">
      <c r="A930" s="7"/>
      <c r="B930" s="45"/>
      <c r="C930" s="7"/>
      <c r="D930" s="7"/>
      <c r="E930" s="101" t="s">
        <v>359</v>
      </c>
      <c r="F930" s="101" t="s">
        <v>359</v>
      </c>
      <c r="G930" s="101">
        <v>0</v>
      </c>
      <c r="H930" s="101">
        <v>0</v>
      </c>
      <c r="I930" s="101">
        <v>0</v>
      </c>
      <c r="J930" s="101">
        <v>0</v>
      </c>
      <c r="K930" s="101">
        <v>0</v>
      </c>
      <c r="L930" s="101">
        <v>0</v>
      </c>
      <c r="M930" s="101">
        <v>0</v>
      </c>
      <c r="N930" s="101">
        <v>0</v>
      </c>
      <c r="O930" s="101">
        <v>0</v>
      </c>
      <c r="P930" s="101">
        <v>0</v>
      </c>
      <c r="Q930" s="101">
        <v>0</v>
      </c>
      <c r="R930" s="101">
        <v>0</v>
      </c>
      <c r="S930" s="101">
        <v>0</v>
      </c>
      <c r="T930" s="101">
        <v>0</v>
      </c>
      <c r="U930" s="101">
        <v>0</v>
      </c>
      <c r="V930" s="101">
        <v>0</v>
      </c>
      <c r="W930" s="101">
        <v>0</v>
      </c>
      <c r="X930" s="101">
        <v>0</v>
      </c>
      <c r="Y930" s="101">
        <v>0</v>
      </c>
      <c r="Z930" s="101">
        <v>0</v>
      </c>
      <c r="AA930" s="101">
        <v>0</v>
      </c>
      <c r="AB930" s="101">
        <v>0</v>
      </c>
      <c r="AC930" s="101">
        <v>0</v>
      </c>
      <c r="AD930" s="101">
        <v>0</v>
      </c>
      <c r="AE930" s="101">
        <v>0</v>
      </c>
      <c r="AF930" s="101">
        <v>0</v>
      </c>
      <c r="AG930" s="101">
        <v>0</v>
      </c>
      <c r="AH930" s="101">
        <v>0</v>
      </c>
      <c r="AI930" s="101">
        <v>0</v>
      </c>
      <c r="AJ930" s="101">
        <v>0</v>
      </c>
      <c r="AK930" s="101">
        <v>0</v>
      </c>
      <c r="AL930" s="101">
        <v>0</v>
      </c>
      <c r="AM930" s="101">
        <v>0</v>
      </c>
      <c r="AN930" s="101">
        <v>0</v>
      </c>
      <c r="AO930" s="101">
        <v>0</v>
      </c>
      <c r="AP930" s="101">
        <v>0</v>
      </c>
      <c r="AQ930" s="101">
        <v>0</v>
      </c>
      <c r="AR930" s="101">
        <v>0</v>
      </c>
      <c r="AS930" s="101">
        <v>0</v>
      </c>
      <c r="AT930" s="101">
        <v>0</v>
      </c>
      <c r="AU930" s="101">
        <v>0</v>
      </c>
      <c r="AV930" s="101">
        <v>0</v>
      </c>
      <c r="AW930" s="101">
        <v>0</v>
      </c>
      <c r="AX930" s="101">
        <v>0</v>
      </c>
      <c r="AY930" s="101">
        <v>0</v>
      </c>
      <c r="AZ930" s="101">
        <v>0</v>
      </c>
      <c r="BA930" s="101">
        <v>0</v>
      </c>
      <c r="BB930" s="101">
        <v>0</v>
      </c>
      <c r="BC930" s="101">
        <v>0</v>
      </c>
      <c r="BD930" s="101">
        <v>0</v>
      </c>
      <c r="BE930" s="101">
        <v>0</v>
      </c>
      <c r="BF930" s="101">
        <v>0</v>
      </c>
      <c r="BG930" s="101">
        <v>0</v>
      </c>
      <c r="BH930" s="101">
        <v>0</v>
      </c>
      <c r="BI930" s="101">
        <v>0</v>
      </c>
      <c r="BJ930" s="101">
        <v>0</v>
      </c>
      <c r="BK930" s="7"/>
      <c r="BL930" s="7"/>
      <c r="BM930" s="7"/>
      <c r="BN930" s="7"/>
      <c r="BO930" s="7"/>
      <c r="BP930" s="7"/>
      <c r="BQ930" s="7"/>
      <c r="BR930" s="7"/>
      <c r="BS930" s="101" t="s">
        <v>359</v>
      </c>
      <c r="BT930" s="101"/>
      <c r="BU930" s="101"/>
      <c r="BV930" s="101"/>
      <c r="BW930" s="101"/>
      <c r="BX930" s="101"/>
      <c r="BY930" s="101"/>
      <c r="BZ930" s="101"/>
      <c r="CA930" s="101"/>
      <c r="CB930" s="101"/>
      <c r="CC930" s="101"/>
      <c r="CD930" s="101"/>
      <c r="CE930" s="101"/>
      <c r="CF930" s="101"/>
      <c r="CG930" s="101"/>
      <c r="CH930" s="101"/>
      <c r="CI930" s="101"/>
      <c r="CJ930" s="101"/>
      <c r="CK930" s="101"/>
      <c r="CL930" s="101"/>
      <c r="CM930" s="101"/>
      <c r="CN930" s="101"/>
      <c r="CO930" s="101"/>
      <c r="CP930" s="101"/>
      <c r="CQ930" s="101"/>
      <c r="CR930" s="101"/>
      <c r="CS930" s="101"/>
      <c r="CT930" s="101"/>
      <c r="CU930" s="101"/>
      <c r="CV930" s="101"/>
      <c r="CW930" s="101"/>
      <c r="CX930" s="101"/>
      <c r="CY930" s="101"/>
      <c r="CZ930" s="101"/>
      <c r="DA930" s="101"/>
      <c r="DB930" s="101"/>
      <c r="DC930" s="101"/>
      <c r="DD930" s="101"/>
      <c r="DE930" s="101"/>
      <c r="DF930" s="101"/>
      <c r="DG930" s="101"/>
      <c r="DH930" s="101"/>
      <c r="DI930" s="101"/>
      <c r="DJ930" s="101"/>
      <c r="DK930" s="101"/>
      <c r="DL930" s="101"/>
      <c r="DM930" s="101"/>
      <c r="DN930" s="101"/>
      <c r="DO930" s="101"/>
      <c r="DP930" s="101"/>
      <c r="DQ930" s="101"/>
      <c r="DR930" s="101"/>
      <c r="DS930" s="101"/>
      <c r="DT930" s="101"/>
      <c r="DU930" s="101"/>
      <c r="DV930" s="101"/>
      <c r="DW930" s="101"/>
      <c r="DX930" s="101"/>
      <c r="DY930" s="7"/>
      <c r="DZ930" s="7"/>
      <c r="EA930" s="7"/>
      <c r="EB930" s="7"/>
      <c r="EC930" s="7"/>
      <c r="ED930" s="14"/>
    </row>
    <row r="932" spans="1:134" ht="18.75" customHeight="1">
      <c r="E932" s="45"/>
    </row>
    <row r="933" spans="1:134" ht="18.75" customHeight="1">
      <c r="E933" s="45"/>
    </row>
    <row r="934" spans="1:134" ht="18.75" customHeight="1">
      <c r="E934" s="45"/>
    </row>
    <row r="935" spans="1:134" ht="18.75" customHeight="1">
      <c r="E935" s="45"/>
    </row>
    <row r="936" spans="1:134" ht="18.75" customHeight="1">
      <c r="E936" s="45"/>
    </row>
    <row r="950" spans="2:146" ht="18.75" customHeight="1">
      <c r="B950" s="7"/>
      <c r="C950" s="7"/>
      <c r="D950" s="7"/>
      <c r="E950" s="7"/>
      <c r="F950" s="7"/>
      <c r="G950" s="7"/>
      <c r="H950" s="7"/>
      <c r="I950" s="7"/>
      <c r="J950" s="7"/>
      <c r="K950" s="7"/>
      <c r="L950" s="7"/>
      <c r="M950" s="7"/>
      <c r="N950" s="7"/>
      <c r="O950" s="7"/>
      <c r="P950" s="7"/>
      <c r="Q950" s="7"/>
      <c r="R950" s="7"/>
      <c r="S950" s="7"/>
      <c r="T950" s="7"/>
      <c r="U950" s="7"/>
      <c r="V950" s="7"/>
      <c r="W950" s="7"/>
      <c r="X950" s="7"/>
      <c r="Y950" s="7"/>
      <c r="Z950" s="7"/>
      <c r="BE950" s="374" t="s">
        <v>145</v>
      </c>
      <c r="BF950" s="386"/>
      <c r="BG950" s="386"/>
      <c r="BH950" s="386"/>
      <c r="BI950" s="386"/>
      <c r="BJ950" s="386"/>
      <c r="BK950" s="386"/>
      <c r="BL950" s="422"/>
      <c r="BP950" s="7"/>
      <c r="BQ950" s="7"/>
      <c r="BR950" s="7"/>
      <c r="BS950" s="7"/>
      <c r="BT950" s="7"/>
      <c r="BU950" s="7"/>
      <c r="BV950" s="7"/>
      <c r="BW950" s="7"/>
      <c r="BX950" s="7"/>
      <c r="BY950" s="7"/>
      <c r="BZ950" s="7"/>
      <c r="CA950" s="7"/>
      <c r="CB950" s="7"/>
      <c r="CC950" s="7"/>
      <c r="CD950" s="7"/>
      <c r="CE950" s="7"/>
      <c r="CF950" s="7"/>
      <c r="CG950" s="7"/>
      <c r="CH950" s="7"/>
      <c r="CI950" s="7"/>
      <c r="CJ950" s="7"/>
      <c r="CK950" s="7"/>
      <c r="CL950" s="7"/>
      <c r="CM950" s="7"/>
      <c r="CN950" s="7"/>
      <c r="DS950" s="374" t="s">
        <v>378</v>
      </c>
      <c r="DT950" s="386"/>
      <c r="DU950" s="386"/>
      <c r="DV950" s="386"/>
      <c r="DW950" s="386"/>
      <c r="DX950" s="386"/>
      <c r="DY950" s="386"/>
      <c r="DZ950" s="422"/>
    </row>
    <row r="951" spans="2:146" ht="18.75" customHeight="1">
      <c r="B951" s="7"/>
      <c r="BE951" s="375"/>
      <c r="BF951" s="387"/>
      <c r="BG951" s="387"/>
      <c r="BH951" s="387"/>
      <c r="BI951" s="387"/>
      <c r="BJ951" s="387"/>
      <c r="BK951" s="387"/>
      <c r="BL951" s="423"/>
      <c r="BP951" s="7"/>
      <c r="DS951" s="375"/>
      <c r="DT951" s="387"/>
      <c r="DU951" s="387"/>
      <c r="DV951" s="387"/>
      <c r="DW951" s="387"/>
      <c r="DX951" s="387"/>
      <c r="DY951" s="387"/>
      <c r="DZ951" s="423"/>
    </row>
    <row r="952" spans="2:146" ht="18.75" customHeight="1">
      <c r="B952" s="7"/>
      <c r="C952" s="47" t="s">
        <v>164</v>
      </c>
      <c r="D952" s="7"/>
      <c r="E952" s="7"/>
      <c r="F952" s="7"/>
      <c r="G952" s="7"/>
      <c r="H952" s="7"/>
      <c r="I952" s="7"/>
      <c r="J952" s="7"/>
      <c r="K952" s="7"/>
      <c r="L952" s="7"/>
      <c r="M952" s="7"/>
      <c r="N952" s="7"/>
      <c r="O952" s="7"/>
      <c r="P952" s="7"/>
      <c r="Q952" s="7"/>
      <c r="R952" s="7"/>
      <c r="S952" s="7"/>
      <c r="T952" s="7"/>
      <c r="U952" s="7"/>
      <c r="V952" s="7"/>
      <c r="W952" s="7"/>
      <c r="X952" s="7"/>
      <c r="Y952" s="7"/>
      <c r="Z952" s="7"/>
      <c r="BP952" s="7"/>
      <c r="BQ952" s="47" t="s">
        <v>164</v>
      </c>
      <c r="BR952" s="7"/>
      <c r="BS952" s="7"/>
      <c r="BT952" s="7"/>
      <c r="BU952" s="7"/>
      <c r="BV952" s="7"/>
      <c r="BW952" s="7"/>
      <c r="BX952" s="7"/>
      <c r="BY952" s="7"/>
      <c r="BZ952" s="7"/>
      <c r="CA952" s="7"/>
      <c r="CB952" s="7"/>
      <c r="CC952" s="7"/>
      <c r="CD952" s="7"/>
      <c r="CE952" s="7"/>
      <c r="CF952" s="7"/>
      <c r="CG952" s="7"/>
      <c r="CH952" s="7"/>
      <c r="CI952" s="7"/>
      <c r="CJ952" s="7"/>
      <c r="CK952" s="7"/>
      <c r="CL952" s="7"/>
      <c r="CM952" s="7"/>
      <c r="CN952" s="7"/>
    </row>
    <row r="953" spans="2:146" ht="18.75" customHeight="1">
      <c r="B953" s="7"/>
      <c r="C953" s="36"/>
      <c r="D953" s="7"/>
      <c r="E953" s="7"/>
      <c r="F953" s="7"/>
      <c r="G953" s="7"/>
      <c r="H953" s="7"/>
      <c r="I953" s="7"/>
      <c r="J953" s="7"/>
      <c r="K953" s="7"/>
      <c r="L953" s="7"/>
      <c r="M953" s="7"/>
      <c r="N953" s="7"/>
      <c r="O953" s="7"/>
      <c r="P953" s="7"/>
      <c r="Q953" s="7"/>
      <c r="R953" s="7"/>
      <c r="S953" s="7"/>
      <c r="T953" s="7"/>
      <c r="U953" s="7"/>
      <c r="V953" s="7"/>
      <c r="W953" s="7"/>
      <c r="X953" s="7"/>
      <c r="Y953" s="7"/>
      <c r="Z953" s="7"/>
      <c r="BP953" s="7"/>
      <c r="BQ953" s="36"/>
      <c r="BR953" s="7"/>
      <c r="BS953" s="7"/>
      <c r="BT953" s="7"/>
      <c r="BU953" s="7"/>
      <c r="BV953" s="7"/>
      <c r="BW953" s="7"/>
      <c r="BX953" s="7"/>
      <c r="BY953" s="7"/>
      <c r="BZ953" s="7"/>
      <c r="CA953" s="7"/>
      <c r="CB953" s="7"/>
      <c r="CC953" s="7"/>
      <c r="CD953" s="7"/>
      <c r="CE953" s="7"/>
      <c r="CF953" s="7"/>
      <c r="CG953" s="7"/>
      <c r="CH953" s="7"/>
      <c r="CI953" s="7"/>
      <c r="CJ953" s="7"/>
      <c r="CK953" s="7"/>
      <c r="CL953" s="7"/>
      <c r="CM953" s="7"/>
      <c r="CN953" s="7"/>
    </row>
    <row r="954" spans="2:146" ht="18.75" customHeight="1">
      <c r="B954" s="7"/>
      <c r="C954" s="7"/>
      <c r="D954" s="7"/>
      <c r="E954" s="7"/>
      <c r="F954" s="7"/>
      <c r="G954" s="7"/>
      <c r="H954" s="7"/>
      <c r="I954" s="7"/>
      <c r="J954" s="7"/>
      <c r="K954" s="7"/>
      <c r="L954" s="7"/>
      <c r="M954" s="7"/>
      <c r="N954" s="7"/>
      <c r="O954" s="7"/>
      <c r="P954" s="7"/>
      <c r="Q954" s="7"/>
      <c r="R954" s="7"/>
      <c r="S954" s="7"/>
      <c r="T954" s="7"/>
      <c r="U954" s="7"/>
      <c r="V954" s="7"/>
      <c r="W954" s="7"/>
      <c r="X954" s="7"/>
      <c r="Y954" s="7"/>
      <c r="Z954" s="7"/>
      <c r="BP954" s="7"/>
      <c r="BQ954" s="7"/>
      <c r="BR954" s="7"/>
      <c r="BS954" s="7"/>
      <c r="BT954" s="7"/>
      <c r="BU954" s="7"/>
      <c r="BV954" s="7"/>
      <c r="BW954" s="7"/>
      <c r="BX954" s="7"/>
      <c r="BY954" s="7"/>
      <c r="BZ954" s="7"/>
      <c r="CA954" s="7"/>
      <c r="CB954" s="7"/>
      <c r="CC954" s="7"/>
      <c r="CD954" s="7"/>
      <c r="CE954" s="7"/>
      <c r="CF954" s="7"/>
      <c r="CG954" s="7"/>
      <c r="CH954" s="7"/>
      <c r="CI954" s="7"/>
      <c r="CJ954" s="7"/>
      <c r="CK954" s="7"/>
      <c r="CL954" s="7"/>
      <c r="CM954" s="7"/>
      <c r="CN954" s="7"/>
    </row>
    <row r="955" spans="2:146" ht="26.15" customHeight="1">
      <c r="B955" s="7"/>
      <c r="C955" s="65" t="s">
        <v>343</v>
      </c>
      <c r="D955" s="85"/>
      <c r="E955" s="85"/>
      <c r="F955" s="85"/>
      <c r="G955" s="85"/>
      <c r="H955" s="164"/>
      <c r="I955" s="164"/>
      <c r="J955" s="164"/>
      <c r="K955" s="164"/>
      <c r="L955" s="164"/>
      <c r="M955" s="85" t="s">
        <v>286</v>
      </c>
      <c r="N955" s="196"/>
      <c r="O955" s="196"/>
      <c r="P955" s="196"/>
      <c r="Q955" s="196"/>
      <c r="R955" s="196"/>
      <c r="S955" s="196"/>
      <c r="T955" s="196"/>
      <c r="U955" s="196"/>
      <c r="V955" s="196"/>
      <c r="W955" s="196"/>
      <c r="X955" s="85" t="s">
        <v>40</v>
      </c>
      <c r="Y955" s="164"/>
      <c r="Z955" s="85" t="s">
        <v>286</v>
      </c>
      <c r="AA955" s="85" t="s">
        <v>289</v>
      </c>
      <c r="AB955" s="164"/>
      <c r="AC955" s="164"/>
      <c r="AD955" s="164"/>
      <c r="AE955" s="164"/>
      <c r="AF955" s="164"/>
      <c r="AG955" s="305"/>
      <c r="AH955" s="305"/>
      <c r="AI955" s="305"/>
      <c r="AJ955" s="305"/>
      <c r="AK955" s="305"/>
      <c r="AL955" s="305"/>
      <c r="AM955" s="305"/>
      <c r="AN955" s="305"/>
      <c r="AO955" s="305"/>
      <c r="AP955" s="305"/>
      <c r="AQ955" s="346" t="s">
        <v>40</v>
      </c>
      <c r="AR955" s="347"/>
      <c r="AX955" s="358"/>
      <c r="AY955" s="7"/>
      <c r="AZ955" s="7"/>
      <c r="BP955" s="7"/>
      <c r="BQ955" s="65" t="s">
        <v>343</v>
      </c>
      <c r="BR955" s="85"/>
      <c r="BS955" s="85"/>
      <c r="BT955" s="85"/>
      <c r="BU955" s="85"/>
      <c r="BV955" s="164"/>
      <c r="BW955" s="164"/>
      <c r="BX955" s="164"/>
      <c r="BY955" s="164"/>
      <c r="BZ955" s="164"/>
      <c r="CA955" s="85" t="s">
        <v>286</v>
      </c>
      <c r="CB955" s="196" t="s">
        <v>414</v>
      </c>
      <c r="CC955" s="196"/>
      <c r="CD955" s="196"/>
      <c r="CE955" s="196"/>
      <c r="CF955" s="196"/>
      <c r="CG955" s="196"/>
      <c r="CH955" s="196"/>
      <c r="CI955" s="196"/>
      <c r="CJ955" s="196"/>
      <c r="CK955" s="196"/>
      <c r="CL955" s="85" t="s">
        <v>40</v>
      </c>
      <c r="CM955" s="164"/>
      <c r="CN955" s="85" t="s">
        <v>286</v>
      </c>
      <c r="CO955" s="85" t="s">
        <v>289</v>
      </c>
      <c r="CP955" s="164"/>
      <c r="CQ955" s="164"/>
      <c r="CR955" s="164"/>
      <c r="CS955" s="164"/>
      <c r="CT955" s="164"/>
      <c r="CU955" s="305" t="s">
        <v>415</v>
      </c>
      <c r="CV955" s="305"/>
      <c r="CW955" s="305"/>
      <c r="CX955" s="305"/>
      <c r="CY955" s="305"/>
      <c r="CZ955" s="305"/>
      <c r="DA955" s="305"/>
      <c r="DB955" s="305"/>
      <c r="DC955" s="305"/>
      <c r="DD955" s="305"/>
      <c r="DE955" s="346" t="s">
        <v>40</v>
      </c>
      <c r="DF955" s="347"/>
      <c r="DL955" s="358"/>
      <c r="DM955" s="7"/>
      <c r="DN955" s="7"/>
    </row>
    <row r="956" spans="2:146" ht="18.75" customHeight="1">
      <c r="B956" s="7"/>
      <c r="C956" s="7"/>
      <c r="D956" s="7"/>
      <c r="E956" s="60"/>
      <c r="F956" s="7"/>
      <c r="G956" s="7"/>
      <c r="H956" s="7"/>
      <c r="I956" s="7"/>
      <c r="J956" s="7"/>
      <c r="K956" s="7"/>
      <c r="L956" s="7"/>
      <c r="M956" s="7"/>
      <c r="N956" s="7"/>
      <c r="O956" s="7"/>
      <c r="P956" s="7"/>
      <c r="Q956" s="7"/>
      <c r="R956" s="7"/>
      <c r="S956" s="7"/>
      <c r="T956" s="7"/>
      <c r="U956" s="7"/>
      <c r="V956" s="7"/>
      <c r="W956" s="7"/>
      <c r="X956" s="7"/>
      <c r="Y956" s="7"/>
      <c r="Z956" s="7"/>
      <c r="BP956" s="7"/>
      <c r="BQ956" s="7"/>
      <c r="BR956" s="7"/>
      <c r="BS956" s="60"/>
      <c r="BT956" s="7"/>
      <c r="BU956" s="7"/>
      <c r="BV956" s="7"/>
      <c r="BW956" s="7"/>
      <c r="BX956" s="7"/>
      <c r="BY956" s="7"/>
      <c r="BZ956" s="7"/>
      <c r="CA956" s="7"/>
      <c r="CB956" s="7"/>
      <c r="CC956" s="7"/>
      <c r="CD956" s="7"/>
      <c r="CE956" s="7"/>
      <c r="CF956" s="7"/>
      <c r="CG956" s="7"/>
      <c r="CH956" s="7"/>
      <c r="CI956" s="7"/>
      <c r="CJ956" s="7"/>
      <c r="CK956" s="7"/>
      <c r="CL956" s="7"/>
      <c r="CM956" s="7"/>
      <c r="CN956" s="7"/>
    </row>
    <row r="957" spans="2:146" ht="18.75" customHeight="1">
      <c r="B957" s="7"/>
      <c r="C957" s="7"/>
      <c r="D957" s="7"/>
      <c r="E957" s="60"/>
      <c r="F957" s="7"/>
      <c r="I957" s="166" t="s">
        <v>457</v>
      </c>
      <c r="J957" s="169"/>
      <c r="K957" s="169"/>
      <c r="L957" s="169"/>
      <c r="M957" s="169"/>
      <c r="N957" s="169"/>
      <c r="O957" s="169"/>
      <c r="P957" s="199"/>
      <c r="Q957" s="202" t="s">
        <v>275</v>
      </c>
      <c r="R957" s="216"/>
      <c r="S957" s="216"/>
      <c r="T957" s="216"/>
      <c r="U957" s="216"/>
      <c r="V957" s="216"/>
      <c r="W957" s="216"/>
      <c r="X957" s="216"/>
      <c r="Y957" s="216"/>
      <c r="Z957" s="216"/>
      <c r="AA957" s="216"/>
      <c r="AB957" s="216"/>
      <c r="AC957" s="216"/>
      <c r="AD957" s="216"/>
      <c r="AE957" s="216"/>
      <c r="AF957" s="216"/>
      <c r="AG957" s="216"/>
      <c r="AH957" s="216"/>
      <c r="AI957" s="216"/>
      <c r="AJ957" s="326"/>
      <c r="AK957" s="202" t="s">
        <v>176</v>
      </c>
      <c r="AL957" s="216"/>
      <c r="AM957" s="216"/>
      <c r="AN957" s="216"/>
      <c r="AO957" s="216"/>
      <c r="AP957" s="216"/>
      <c r="AQ957" s="216"/>
      <c r="AR957" s="216"/>
      <c r="AS957" s="216"/>
      <c r="AT957" s="216"/>
      <c r="AU957" s="216"/>
      <c r="AV957" s="216"/>
      <c r="AW957" s="216"/>
      <c r="AX957" s="216"/>
      <c r="AY957" s="216"/>
      <c r="AZ957" s="216"/>
      <c r="BA957" s="216"/>
      <c r="BB957" s="216"/>
      <c r="BC957" s="216"/>
      <c r="BD957" s="216"/>
      <c r="BE957" s="216"/>
      <c r="BF957" s="216"/>
      <c r="BG957" s="216"/>
      <c r="BH957" s="326"/>
      <c r="BP957" s="7"/>
      <c r="BQ957" s="7"/>
      <c r="BR957" s="7"/>
      <c r="BS957" s="60"/>
      <c r="BT957" s="7"/>
      <c r="BW957" s="166" t="s">
        <v>457</v>
      </c>
      <c r="BX957" s="169"/>
      <c r="BY957" s="169"/>
      <c r="BZ957" s="169"/>
      <c r="CA957" s="169"/>
      <c r="CB957" s="169"/>
      <c r="CC957" s="169"/>
      <c r="CD957" s="199"/>
      <c r="CE957" s="202" t="s">
        <v>30</v>
      </c>
      <c r="CF957" s="216"/>
      <c r="CG957" s="216"/>
      <c r="CH957" s="216"/>
      <c r="CI957" s="216"/>
      <c r="CJ957" s="216"/>
      <c r="CK957" s="216"/>
      <c r="CL957" s="216"/>
      <c r="CM957" s="216"/>
      <c r="CN957" s="216"/>
      <c r="CO957" s="216"/>
      <c r="CP957" s="216"/>
      <c r="CQ957" s="216"/>
      <c r="CR957" s="216"/>
      <c r="CS957" s="216"/>
      <c r="CT957" s="216"/>
      <c r="CU957" s="216"/>
      <c r="CV957" s="216"/>
      <c r="CW957" s="216"/>
      <c r="CX957" s="326"/>
      <c r="CY957" s="202" t="s">
        <v>218</v>
      </c>
      <c r="CZ957" s="216"/>
      <c r="DA957" s="216"/>
      <c r="DB957" s="216"/>
      <c r="DC957" s="216"/>
      <c r="DD957" s="216"/>
      <c r="DE957" s="216"/>
      <c r="DF957" s="216"/>
      <c r="DG957" s="216"/>
      <c r="DH957" s="216"/>
      <c r="DI957" s="216"/>
      <c r="DJ957" s="216"/>
      <c r="DK957" s="216"/>
      <c r="DL957" s="216"/>
      <c r="DM957" s="216"/>
      <c r="DN957" s="216"/>
      <c r="DO957" s="216"/>
      <c r="DP957" s="216"/>
      <c r="DQ957" s="216"/>
      <c r="DR957" s="216"/>
      <c r="DS957" s="216"/>
      <c r="DT957" s="216"/>
      <c r="DU957" s="216"/>
      <c r="DV957" s="326"/>
    </row>
    <row r="958" spans="2:146" ht="18.75" customHeight="1">
      <c r="B958" s="7"/>
      <c r="C958" s="7"/>
      <c r="D958" s="7"/>
      <c r="E958" s="60"/>
      <c r="F958" s="7"/>
      <c r="I958" s="167"/>
      <c r="J958" s="170"/>
      <c r="K958" s="170"/>
      <c r="L958" s="170"/>
      <c r="M958" s="170"/>
      <c r="N958" s="170"/>
      <c r="O958" s="170"/>
      <c r="P958" s="200"/>
      <c r="Q958" s="203"/>
      <c r="R958" s="217"/>
      <c r="S958" s="217"/>
      <c r="T958" s="217"/>
      <c r="U958" s="217"/>
      <c r="V958" s="217"/>
      <c r="W958" s="217"/>
      <c r="X958" s="217"/>
      <c r="Y958" s="217"/>
      <c r="Z958" s="217"/>
      <c r="AA958" s="217"/>
      <c r="AB958" s="217"/>
      <c r="AC958" s="217"/>
      <c r="AD958" s="217"/>
      <c r="AE958" s="217"/>
      <c r="AF958" s="217"/>
      <c r="AG958" s="217"/>
      <c r="AH958" s="217"/>
      <c r="AI958" s="217"/>
      <c r="AJ958" s="327"/>
      <c r="AK958" s="203"/>
      <c r="AL958" s="217"/>
      <c r="AM958" s="217"/>
      <c r="AN958" s="217"/>
      <c r="AO958" s="217"/>
      <c r="AP958" s="217"/>
      <c r="AQ958" s="217"/>
      <c r="AR958" s="217"/>
      <c r="AS958" s="217"/>
      <c r="AT958" s="217"/>
      <c r="AU958" s="217"/>
      <c r="AV958" s="217"/>
      <c r="AW958" s="217"/>
      <c r="AX958" s="217"/>
      <c r="AY958" s="217"/>
      <c r="AZ958" s="217"/>
      <c r="BA958" s="217"/>
      <c r="BB958" s="217"/>
      <c r="BC958" s="217"/>
      <c r="BD958" s="217"/>
      <c r="BE958" s="217"/>
      <c r="BF958" s="217"/>
      <c r="BG958" s="217"/>
      <c r="BH958" s="327"/>
      <c r="BP958" s="7"/>
      <c r="BQ958" s="7"/>
      <c r="BR958" s="7"/>
      <c r="BS958" s="60"/>
      <c r="BT958" s="7"/>
      <c r="BW958" s="167"/>
      <c r="BX958" s="170"/>
      <c r="BY958" s="170"/>
      <c r="BZ958" s="170"/>
      <c r="CA958" s="170"/>
      <c r="CB958" s="170"/>
      <c r="CC958" s="170"/>
      <c r="CD958" s="200"/>
      <c r="CE958" s="203"/>
      <c r="CF958" s="217"/>
      <c r="CG958" s="217"/>
      <c r="CH958" s="217"/>
      <c r="CI958" s="217"/>
      <c r="CJ958" s="217"/>
      <c r="CK958" s="217"/>
      <c r="CL958" s="217"/>
      <c r="CM958" s="217"/>
      <c r="CN958" s="217"/>
      <c r="CO958" s="217"/>
      <c r="CP958" s="217"/>
      <c r="CQ958" s="217"/>
      <c r="CR958" s="217"/>
      <c r="CS958" s="217"/>
      <c r="CT958" s="217"/>
      <c r="CU958" s="217"/>
      <c r="CV958" s="217"/>
      <c r="CW958" s="217"/>
      <c r="CX958" s="327"/>
      <c r="CY958" s="203"/>
      <c r="CZ958" s="217"/>
      <c r="DA958" s="217"/>
      <c r="DB958" s="217"/>
      <c r="DC958" s="217"/>
      <c r="DD958" s="217"/>
      <c r="DE958" s="217"/>
      <c r="DF958" s="217"/>
      <c r="DG958" s="217"/>
      <c r="DH958" s="217"/>
      <c r="DI958" s="217"/>
      <c r="DJ958" s="217"/>
      <c r="DK958" s="217"/>
      <c r="DL958" s="217"/>
      <c r="DM958" s="217"/>
      <c r="DN958" s="217"/>
      <c r="DO958" s="217"/>
      <c r="DP958" s="217"/>
      <c r="DQ958" s="217"/>
      <c r="DR958" s="217"/>
      <c r="DS958" s="217"/>
      <c r="DT958" s="217"/>
      <c r="DU958" s="217"/>
      <c r="DV958" s="327"/>
    </row>
    <row r="959" spans="2:146" ht="18.75" customHeight="1">
      <c r="B959" s="7"/>
      <c r="C959" s="7"/>
      <c r="D959" s="7"/>
      <c r="E959" s="60"/>
      <c r="F959" s="7"/>
      <c r="I959" s="167"/>
      <c r="J959" s="170"/>
      <c r="K959" s="170"/>
      <c r="L959" s="170"/>
      <c r="M959" s="170"/>
      <c r="N959" s="170"/>
      <c r="O959" s="170"/>
      <c r="P959" s="200"/>
      <c r="Q959" s="204"/>
      <c r="R959" s="66"/>
      <c r="S959" s="66"/>
      <c r="T959" s="66"/>
      <c r="U959" s="66"/>
      <c r="V959" s="66"/>
      <c r="W959" s="66"/>
      <c r="X959" s="66"/>
      <c r="Y959" s="66"/>
      <c r="Z959" s="66"/>
      <c r="AA959" s="66"/>
      <c r="AB959" s="66"/>
      <c r="AC959" s="66"/>
      <c r="AD959" s="66"/>
      <c r="AE959" s="66"/>
      <c r="AF959" s="66"/>
      <c r="AG959" s="66"/>
      <c r="AH959" s="66"/>
      <c r="AI959" s="66"/>
      <c r="AJ959" s="328"/>
      <c r="AK959" s="66"/>
      <c r="AL959" s="66"/>
      <c r="AM959" s="165"/>
      <c r="AN959" s="165"/>
      <c r="AO959" s="165"/>
      <c r="AP959" s="165"/>
      <c r="AQ959" s="165"/>
      <c r="AR959" s="165"/>
      <c r="AS959" s="165"/>
      <c r="AT959" s="165"/>
      <c r="AU959" s="165"/>
      <c r="AV959" s="165"/>
      <c r="AW959" s="165"/>
      <c r="AX959" s="165"/>
      <c r="AY959" s="165"/>
      <c r="AZ959" s="165"/>
      <c r="BA959" s="165"/>
      <c r="BB959" s="165"/>
      <c r="BC959" s="165"/>
      <c r="BD959" s="165"/>
      <c r="BE959" s="165"/>
      <c r="BF959" s="165"/>
      <c r="BG959" s="165"/>
      <c r="BH959" s="391"/>
      <c r="BP959" s="7"/>
      <c r="BQ959" s="7"/>
      <c r="BR959" s="7"/>
      <c r="BS959" s="60"/>
      <c r="BT959" s="7"/>
      <c r="BW959" s="167"/>
      <c r="BX959" s="170"/>
      <c r="BY959" s="170"/>
      <c r="BZ959" s="170"/>
      <c r="CA959" s="170"/>
      <c r="CB959" s="170"/>
      <c r="CC959" s="170"/>
      <c r="CD959" s="200"/>
      <c r="CE959" s="204"/>
      <c r="CF959" s="66"/>
      <c r="CG959" s="66"/>
      <c r="CH959" s="66"/>
      <c r="CI959" s="66"/>
      <c r="CJ959" s="66"/>
      <c r="CK959" s="66"/>
      <c r="CL959" s="66"/>
      <c r="CM959" s="66"/>
      <c r="CN959" s="66"/>
      <c r="CO959" s="66"/>
      <c r="CP959" s="66"/>
      <c r="CQ959" s="66"/>
      <c r="CR959" s="66"/>
      <c r="CS959" s="66"/>
      <c r="CT959" s="66"/>
      <c r="CU959" s="66"/>
      <c r="CV959" s="66"/>
      <c r="CW959" s="66"/>
      <c r="CX959" s="328"/>
      <c r="CY959" s="66"/>
      <c r="CZ959" s="66"/>
      <c r="DA959" s="165"/>
      <c r="DB959" s="165"/>
      <c r="DC959" s="165"/>
      <c r="DD959" s="165"/>
      <c r="DE959" s="165"/>
      <c r="DF959" s="165"/>
      <c r="DG959" s="165"/>
      <c r="DH959" s="165"/>
      <c r="DI959" s="165"/>
      <c r="DJ959" s="165"/>
      <c r="DK959" s="165"/>
      <c r="DL959" s="165"/>
      <c r="DM959" s="165"/>
      <c r="DN959" s="165"/>
      <c r="DO959" s="165"/>
      <c r="DP959" s="165"/>
      <c r="DQ959" s="165"/>
      <c r="DR959" s="165"/>
      <c r="DS959" s="165"/>
      <c r="DT959" s="165"/>
      <c r="DU959" s="165"/>
      <c r="DV959" s="391"/>
    </row>
    <row r="960" spans="2:146" ht="18.75" customHeight="1">
      <c r="B960" s="7"/>
      <c r="C960" s="7"/>
      <c r="D960" s="7"/>
      <c r="E960" s="61"/>
      <c r="F960" s="75"/>
      <c r="G960" s="129"/>
      <c r="H960" s="129"/>
      <c r="I960" s="167"/>
      <c r="J960" s="170"/>
      <c r="K960" s="170"/>
      <c r="L960" s="170"/>
      <c r="M960" s="170"/>
      <c r="N960" s="170"/>
      <c r="O960" s="170"/>
      <c r="P960" s="200"/>
      <c r="Q960" s="204" t="s">
        <v>276</v>
      </c>
      <c r="R960" s="66"/>
      <c r="S960" s="66"/>
      <c r="T960" s="66"/>
      <c r="U960" s="66" t="s">
        <v>9</v>
      </c>
      <c r="V960" s="66"/>
      <c r="W960" s="180"/>
      <c r="X960" s="180"/>
      <c r="Y960" s="180"/>
      <c r="Z960" s="180"/>
      <c r="AA960" s="180"/>
      <c r="AB960" s="180"/>
      <c r="AC960" s="180"/>
      <c r="AD960" s="180"/>
      <c r="AE960" s="180"/>
      <c r="AF960" s="180"/>
      <c r="AG960" s="7" t="s">
        <v>79</v>
      </c>
      <c r="AH960" s="7"/>
      <c r="AI960" s="7"/>
      <c r="AJ960" s="329"/>
      <c r="AK960" s="7"/>
      <c r="AL960" s="205" t="s">
        <v>196</v>
      </c>
      <c r="AM960" s="205"/>
      <c r="AN960" s="40" t="s">
        <v>339</v>
      </c>
      <c r="AO960" s="40"/>
      <c r="AP960" s="40"/>
      <c r="AQ960" s="40"/>
      <c r="AR960" s="40"/>
      <c r="AS960" s="40"/>
      <c r="AT960" s="40"/>
      <c r="AU960" s="40"/>
      <c r="AV960" s="40"/>
      <c r="AW960" s="40"/>
      <c r="AX960" s="40"/>
      <c r="AY960" s="40"/>
      <c r="AZ960" s="40"/>
      <c r="BA960" s="40"/>
      <c r="BB960" s="40"/>
      <c r="BC960" s="40"/>
      <c r="BD960" s="40"/>
      <c r="BE960" s="40"/>
      <c r="BF960" s="40"/>
      <c r="BG960" s="40"/>
      <c r="BH960" s="329"/>
      <c r="BP960" s="7"/>
      <c r="BQ960" s="7"/>
      <c r="BR960" s="7"/>
      <c r="BS960" s="61"/>
      <c r="BT960" s="75"/>
      <c r="BU960" s="129"/>
      <c r="BV960" s="129"/>
      <c r="BW960" s="167"/>
      <c r="BX960" s="170"/>
      <c r="BY960" s="170"/>
      <c r="BZ960" s="170"/>
      <c r="CA960" s="170"/>
      <c r="CB960" s="170"/>
      <c r="CC960" s="170"/>
      <c r="CD960" s="200"/>
      <c r="CE960" s="204" t="s">
        <v>276</v>
      </c>
      <c r="CF960" s="66"/>
      <c r="CG960" s="66"/>
      <c r="CH960" s="66"/>
      <c r="CI960" s="66" t="s">
        <v>9</v>
      </c>
      <c r="CJ960" s="66"/>
      <c r="CK960" s="180" t="s">
        <v>11</v>
      </c>
      <c r="CL960" s="180"/>
      <c r="CM960" s="180"/>
      <c r="CN960" s="180"/>
      <c r="CO960" s="180"/>
      <c r="CP960" s="180"/>
      <c r="CQ960" s="180"/>
      <c r="CR960" s="180"/>
      <c r="CS960" s="180"/>
      <c r="CT960" s="180"/>
      <c r="CU960" s="7" t="s">
        <v>79</v>
      </c>
      <c r="CV960" s="7"/>
      <c r="CW960" s="7"/>
      <c r="CX960" s="329"/>
      <c r="CY960" s="7"/>
      <c r="CZ960" s="205" t="s">
        <v>196</v>
      </c>
      <c r="DA960" s="205"/>
      <c r="DB960" s="40" t="s">
        <v>339</v>
      </c>
      <c r="DC960" s="40"/>
      <c r="DD960" s="40"/>
      <c r="DE960" s="40"/>
      <c r="DF960" s="40"/>
      <c r="DG960" s="40"/>
      <c r="DH960" s="40"/>
      <c r="DI960" s="40"/>
      <c r="DJ960" s="40"/>
      <c r="DK960" s="40"/>
      <c r="DL960" s="40"/>
      <c r="DM960" s="40"/>
      <c r="DN960" s="40"/>
      <c r="DO960" s="40"/>
      <c r="DP960" s="40"/>
      <c r="DQ960" s="40"/>
      <c r="DR960" s="40"/>
      <c r="DS960" s="40"/>
      <c r="DT960" s="40"/>
      <c r="DU960" s="40"/>
      <c r="DV960" s="329"/>
      <c r="EE960" s="574"/>
      <c r="EF960" s="575"/>
      <c r="EG960" s="27"/>
      <c r="EH960" s="27"/>
      <c r="EI960" s="27"/>
      <c r="EJ960" s="27"/>
      <c r="EK960" s="27"/>
      <c r="EL960" s="27"/>
      <c r="EM960" s="27"/>
      <c r="EN960" s="27"/>
      <c r="EO960" s="27"/>
      <c r="EP960" s="27"/>
    </row>
    <row r="961" spans="1:146" ht="18.75" customHeight="1">
      <c r="B961" s="7"/>
      <c r="C961" s="7"/>
      <c r="D961" s="7"/>
      <c r="E961" s="60"/>
      <c r="F961" s="7"/>
      <c r="I961" s="167"/>
      <c r="J961" s="170"/>
      <c r="K961" s="170"/>
      <c r="L961" s="170"/>
      <c r="M961" s="170"/>
      <c r="N961" s="170"/>
      <c r="O961" s="170"/>
      <c r="P961" s="200"/>
      <c r="Q961" s="204" t="s">
        <v>15</v>
      </c>
      <c r="R961" s="66"/>
      <c r="S961" s="66"/>
      <c r="T961" s="66"/>
      <c r="U961" s="66" t="s">
        <v>9</v>
      </c>
      <c r="V961" s="66"/>
      <c r="W961" s="68"/>
      <c r="X961" s="68"/>
      <c r="Y961" s="38" t="s">
        <v>79</v>
      </c>
      <c r="Z961" s="7" t="s">
        <v>290</v>
      </c>
      <c r="AA961" s="7"/>
      <c r="AB961" s="7"/>
      <c r="AC961" s="7"/>
      <c r="AD961" s="7"/>
      <c r="AE961" s="7"/>
      <c r="AF961" s="7"/>
      <c r="AG961" s="7"/>
      <c r="AH961" s="7"/>
      <c r="AI961" s="7"/>
      <c r="AJ961" s="329"/>
      <c r="AK961" s="7"/>
      <c r="AL961" s="205" t="s">
        <v>196</v>
      </c>
      <c r="AM961" s="205"/>
      <c r="AN961" s="40" t="s">
        <v>172</v>
      </c>
      <c r="AO961" s="40"/>
      <c r="AP961" s="40"/>
      <c r="AQ961" s="40"/>
      <c r="AR961" s="40"/>
      <c r="AS961" s="40"/>
      <c r="AT961" s="40"/>
      <c r="AU961" s="40"/>
      <c r="AV961" s="40"/>
      <c r="AW961" s="40"/>
      <c r="AX961" s="40"/>
      <c r="AY961" s="40"/>
      <c r="AZ961" s="40"/>
      <c r="BA961" s="40"/>
      <c r="BB961" s="40"/>
      <c r="BC961" s="40"/>
      <c r="BD961" s="40"/>
      <c r="BE961" s="40"/>
      <c r="BF961" s="40"/>
      <c r="BG961" s="40"/>
      <c r="BH961" s="329"/>
      <c r="BP961" s="7"/>
      <c r="BQ961" s="7"/>
      <c r="BR961" s="7"/>
      <c r="BS961" s="60"/>
      <c r="BT961" s="7"/>
      <c r="BW961" s="167"/>
      <c r="BX961" s="170"/>
      <c r="BY961" s="170"/>
      <c r="BZ961" s="170"/>
      <c r="CA961" s="170"/>
      <c r="CB961" s="170"/>
      <c r="CC961" s="170"/>
      <c r="CD961" s="200"/>
      <c r="CE961" s="204" t="s">
        <v>15</v>
      </c>
      <c r="CF961" s="66"/>
      <c r="CG961" s="66"/>
      <c r="CH961" s="66"/>
      <c r="CI961" s="66" t="s">
        <v>9</v>
      </c>
      <c r="CJ961" s="66"/>
      <c r="CK961" s="68" t="s">
        <v>380</v>
      </c>
      <c r="CL961" s="68"/>
      <c r="CM961" s="38" t="s">
        <v>79</v>
      </c>
      <c r="CN961" s="7" t="s">
        <v>290</v>
      </c>
      <c r="CO961" s="7"/>
      <c r="CP961" s="7"/>
      <c r="CQ961" s="7"/>
      <c r="CR961" s="7"/>
      <c r="CS961" s="7"/>
      <c r="CT961" s="7"/>
      <c r="CU961" s="7"/>
      <c r="CV961" s="7"/>
      <c r="CW961" s="7"/>
      <c r="CX961" s="329"/>
      <c r="CY961" s="7"/>
      <c r="CZ961" s="205" t="s">
        <v>196</v>
      </c>
      <c r="DA961" s="205"/>
      <c r="DB961" s="40" t="s">
        <v>172</v>
      </c>
      <c r="DC961" s="40"/>
      <c r="DD961" s="40"/>
      <c r="DE961" s="40"/>
      <c r="DF961" s="40"/>
      <c r="DG961" s="40"/>
      <c r="DH961" s="40"/>
      <c r="DI961" s="40"/>
      <c r="DJ961" s="40"/>
      <c r="DK961" s="40"/>
      <c r="DL961" s="40"/>
      <c r="DM961" s="40"/>
      <c r="DN961" s="40"/>
      <c r="DO961" s="40"/>
      <c r="DP961" s="40"/>
      <c r="DQ961" s="40"/>
      <c r="DR961" s="40"/>
      <c r="DS961" s="40"/>
      <c r="DT961" s="40"/>
      <c r="DU961" s="40"/>
      <c r="DV961" s="329"/>
      <c r="EE961" s="574"/>
      <c r="EF961" s="575"/>
      <c r="EG961" s="27"/>
      <c r="EH961" s="27"/>
      <c r="EI961" s="27"/>
      <c r="EJ961" s="27"/>
      <c r="EK961" s="27"/>
      <c r="EL961" s="27"/>
      <c r="EM961" s="27"/>
      <c r="EN961" s="27"/>
      <c r="EO961" s="27"/>
      <c r="EP961" s="27"/>
    </row>
    <row r="962" spans="1:146" ht="18.75" customHeight="1">
      <c r="B962" s="7"/>
      <c r="C962" s="7"/>
      <c r="D962" s="7"/>
      <c r="E962" s="60"/>
      <c r="F962" s="7"/>
      <c r="I962" s="167"/>
      <c r="J962" s="170"/>
      <c r="K962" s="170"/>
      <c r="L962" s="170"/>
      <c r="M962" s="170"/>
      <c r="N962" s="170"/>
      <c r="O962" s="170"/>
      <c r="P962" s="200"/>
      <c r="Q962" s="204" t="s">
        <v>245</v>
      </c>
      <c r="R962" s="66"/>
      <c r="S962" s="66"/>
      <c r="T962" s="66"/>
      <c r="U962" s="68"/>
      <c r="V962" s="68"/>
      <c r="W962" s="68"/>
      <c r="X962" s="68"/>
      <c r="Y962" s="68"/>
      <c r="Z962" s="68"/>
      <c r="AA962" s="68"/>
      <c r="AB962" s="68"/>
      <c r="AC962" s="68"/>
      <c r="AD962" s="68"/>
      <c r="AE962" s="68"/>
      <c r="AF962" s="68"/>
      <c r="AG962" s="7"/>
      <c r="AH962" s="7"/>
      <c r="AI962" s="7"/>
      <c r="AJ962" s="329"/>
      <c r="AK962" s="7"/>
      <c r="AL962" s="205" t="s">
        <v>196</v>
      </c>
      <c r="AM962" s="205"/>
      <c r="AN962" s="40" t="s">
        <v>294</v>
      </c>
      <c r="AO962" s="40"/>
      <c r="AP962" s="40"/>
      <c r="AQ962" s="40"/>
      <c r="AR962" s="40"/>
      <c r="AS962" s="40"/>
      <c r="AT962" s="40"/>
      <c r="AU962" s="40"/>
      <c r="AV962" s="40"/>
      <c r="AW962" s="40"/>
      <c r="AX962" s="40"/>
      <c r="AY962" s="40"/>
      <c r="AZ962" s="40"/>
      <c r="BA962" s="40"/>
      <c r="BB962" s="40"/>
      <c r="BC962" s="40"/>
      <c r="BD962" s="40"/>
      <c r="BE962" s="40"/>
      <c r="BF962" s="40"/>
      <c r="BG962" s="40"/>
      <c r="BH962" s="329"/>
      <c r="BP962" s="7"/>
      <c r="BQ962" s="7"/>
      <c r="BR962" s="7"/>
      <c r="BS962" s="60"/>
      <c r="BT962" s="7"/>
      <c r="BW962" s="167"/>
      <c r="BX962" s="170"/>
      <c r="BY962" s="170"/>
      <c r="BZ962" s="170"/>
      <c r="CA962" s="170"/>
      <c r="CB962" s="170"/>
      <c r="CC962" s="170"/>
      <c r="CD962" s="200"/>
      <c r="CE962" s="204" t="s">
        <v>245</v>
      </c>
      <c r="CF962" s="66"/>
      <c r="CG962" s="66"/>
      <c r="CH962" s="66"/>
      <c r="CI962" s="68" t="s">
        <v>332</v>
      </c>
      <c r="CJ962" s="68"/>
      <c r="CK962" s="68"/>
      <c r="CL962" s="68"/>
      <c r="CM962" s="68"/>
      <c r="CN962" s="68"/>
      <c r="CO962" s="68"/>
      <c r="CP962" s="68"/>
      <c r="CQ962" s="68"/>
      <c r="CR962" s="68"/>
      <c r="CS962" s="68"/>
      <c r="CT962" s="68"/>
      <c r="CU962" s="7"/>
      <c r="CV962" s="7"/>
      <c r="CW962" s="7"/>
      <c r="CX962" s="329"/>
      <c r="CY962" s="7"/>
      <c r="CZ962" s="205" t="s">
        <v>196</v>
      </c>
      <c r="DA962" s="205"/>
      <c r="DB962" s="40" t="s">
        <v>294</v>
      </c>
      <c r="DC962" s="40"/>
      <c r="DD962" s="40"/>
      <c r="DE962" s="40"/>
      <c r="DF962" s="40"/>
      <c r="DG962" s="40"/>
      <c r="DH962" s="40"/>
      <c r="DI962" s="40"/>
      <c r="DJ962" s="40"/>
      <c r="DK962" s="40"/>
      <c r="DL962" s="40"/>
      <c r="DM962" s="40"/>
      <c r="DN962" s="40"/>
      <c r="DO962" s="40"/>
      <c r="DP962" s="40"/>
      <c r="DQ962" s="40"/>
      <c r="DR962" s="40"/>
      <c r="DS962" s="40"/>
      <c r="DT962" s="40"/>
      <c r="DU962" s="40"/>
      <c r="DV962" s="329"/>
      <c r="EE962" s="574"/>
      <c r="EF962" s="575"/>
      <c r="EG962" s="576"/>
      <c r="EH962" s="576"/>
      <c r="EI962" s="576"/>
      <c r="EJ962" s="576"/>
      <c r="EK962" s="576"/>
      <c r="EL962" s="576"/>
      <c r="EM962" s="576"/>
      <c r="EN962" s="576"/>
      <c r="EO962" s="576"/>
      <c r="EP962" s="27"/>
    </row>
    <row r="963" spans="1:146" ht="18.75" customHeight="1">
      <c r="B963" s="7"/>
      <c r="C963" s="7"/>
      <c r="D963" s="7"/>
      <c r="E963" s="60"/>
      <c r="F963" s="7"/>
      <c r="I963" s="167"/>
      <c r="J963" s="170"/>
      <c r="K963" s="170"/>
      <c r="L963" s="170"/>
      <c r="M963" s="170"/>
      <c r="N963" s="170"/>
      <c r="O963" s="170"/>
      <c r="P963" s="200"/>
      <c r="Q963" s="204" t="s">
        <v>245</v>
      </c>
      <c r="R963" s="66"/>
      <c r="S963" s="66"/>
      <c r="T963" s="66"/>
      <c r="U963" s="68"/>
      <c r="V963" s="68"/>
      <c r="W963" s="68"/>
      <c r="X963" s="68"/>
      <c r="Y963" s="68"/>
      <c r="Z963" s="68"/>
      <c r="AA963" s="68"/>
      <c r="AB963" s="68"/>
      <c r="AC963" s="68"/>
      <c r="AD963" s="68"/>
      <c r="AE963" s="68"/>
      <c r="AF963" s="68"/>
      <c r="AG963" s="7"/>
      <c r="AH963" s="7"/>
      <c r="AI963" s="7"/>
      <c r="AJ963" s="329"/>
      <c r="AK963" s="7"/>
      <c r="AL963" s="205" t="s">
        <v>196</v>
      </c>
      <c r="AM963" s="205"/>
      <c r="AN963" s="40" t="s">
        <v>189</v>
      </c>
      <c r="AO963" s="40"/>
      <c r="AP963" s="40"/>
      <c r="AQ963" s="40"/>
      <c r="AR963" s="40"/>
      <c r="AS963" s="40"/>
      <c r="AT963" s="40"/>
      <c r="AU963" s="40"/>
      <c r="AV963" s="40"/>
      <c r="AW963" s="40"/>
      <c r="AX963" s="40"/>
      <c r="AY963" s="40"/>
      <c r="AZ963" s="40"/>
      <c r="BA963" s="40"/>
      <c r="BB963" s="40"/>
      <c r="BC963" s="40"/>
      <c r="BD963" s="40"/>
      <c r="BE963" s="40"/>
      <c r="BF963" s="40"/>
      <c r="BG963" s="40"/>
      <c r="BH963" s="329"/>
      <c r="BP963" s="7"/>
      <c r="BQ963" s="7"/>
      <c r="BR963" s="7"/>
      <c r="BS963" s="60"/>
      <c r="BT963" s="7"/>
      <c r="BW963" s="167"/>
      <c r="BX963" s="170"/>
      <c r="BY963" s="170"/>
      <c r="BZ963" s="170"/>
      <c r="CA963" s="170"/>
      <c r="CB963" s="170"/>
      <c r="CC963" s="170"/>
      <c r="CD963" s="200"/>
      <c r="CE963" s="204" t="s">
        <v>245</v>
      </c>
      <c r="CF963" s="66"/>
      <c r="CG963" s="66"/>
      <c r="CH963" s="66"/>
      <c r="CI963" s="68" t="s">
        <v>332</v>
      </c>
      <c r="CJ963" s="68"/>
      <c r="CK963" s="68"/>
      <c r="CL963" s="68"/>
      <c r="CM963" s="68"/>
      <c r="CN963" s="68"/>
      <c r="CO963" s="68"/>
      <c r="CP963" s="68"/>
      <c r="CQ963" s="68"/>
      <c r="CR963" s="68"/>
      <c r="CS963" s="68"/>
      <c r="CT963" s="68"/>
      <c r="CU963" s="7"/>
      <c r="CV963" s="7"/>
      <c r="CW963" s="7"/>
      <c r="CX963" s="329"/>
      <c r="CY963" s="7"/>
      <c r="CZ963" s="205" t="s">
        <v>196</v>
      </c>
      <c r="DA963" s="205"/>
      <c r="DB963" s="40" t="s">
        <v>189</v>
      </c>
      <c r="DC963" s="40"/>
      <c r="DD963" s="40"/>
      <c r="DE963" s="40"/>
      <c r="DF963" s="40"/>
      <c r="DG963" s="40"/>
      <c r="DH963" s="40"/>
      <c r="DI963" s="40"/>
      <c r="DJ963" s="40"/>
      <c r="DK963" s="40"/>
      <c r="DL963" s="40"/>
      <c r="DM963" s="40"/>
      <c r="DN963" s="40"/>
      <c r="DO963" s="40"/>
      <c r="DP963" s="40"/>
      <c r="DQ963" s="40"/>
      <c r="DR963" s="40"/>
      <c r="DS963" s="40"/>
      <c r="DT963" s="40"/>
      <c r="DU963" s="40"/>
      <c r="DV963" s="329"/>
      <c r="EE963" s="574"/>
      <c r="EF963" s="575"/>
      <c r="EG963" s="576"/>
      <c r="EH963" s="576"/>
      <c r="EI963" s="576"/>
      <c r="EJ963" s="576"/>
      <c r="EK963" s="576"/>
      <c r="EL963" s="576"/>
      <c r="EM963" s="576"/>
      <c r="EN963" s="576"/>
      <c r="EO963" s="576"/>
      <c r="EP963" s="27"/>
    </row>
    <row r="964" spans="1:146" ht="18.75" customHeight="1">
      <c r="B964" s="7"/>
      <c r="C964" s="7"/>
      <c r="D964" s="7"/>
      <c r="E964" s="60"/>
      <c r="F964" s="7"/>
      <c r="I964" s="167"/>
      <c r="J964" s="170"/>
      <c r="K964" s="170"/>
      <c r="L964" s="170"/>
      <c r="M964" s="170"/>
      <c r="N964" s="170"/>
      <c r="O964" s="170"/>
      <c r="P964" s="200"/>
      <c r="Q964" s="60"/>
      <c r="R964" s="7"/>
      <c r="S964" s="7"/>
      <c r="T964" s="7"/>
      <c r="U964" s="7"/>
      <c r="V964" s="7"/>
      <c r="W964" s="7"/>
      <c r="X964" s="7"/>
      <c r="Y964" s="7"/>
      <c r="Z964" s="7"/>
      <c r="AA964" s="7"/>
      <c r="AB964" s="7"/>
      <c r="AC964" s="7"/>
      <c r="AD964" s="7"/>
      <c r="AE964" s="7"/>
      <c r="AF964" s="7"/>
      <c r="AG964" s="7"/>
      <c r="AH964" s="7"/>
      <c r="AI964" s="7"/>
      <c r="AJ964" s="329"/>
      <c r="AK964" s="7"/>
      <c r="AL964" s="205" t="s">
        <v>196</v>
      </c>
      <c r="AM964" s="205"/>
      <c r="AN964" s="40" t="s">
        <v>18</v>
      </c>
      <c r="AO964" s="40"/>
      <c r="AP964" s="40"/>
      <c r="AQ964" s="40"/>
      <c r="AR964" s="40"/>
      <c r="AS964" s="40"/>
      <c r="AT964" s="40"/>
      <c r="AU964" s="40"/>
      <c r="AV964" s="40"/>
      <c r="AW964" s="40"/>
      <c r="AX964" s="40"/>
      <c r="AY964" s="40"/>
      <c r="AZ964" s="40"/>
      <c r="BA964" s="40"/>
      <c r="BB964" s="40"/>
      <c r="BC964" s="40"/>
      <c r="BD964" s="40"/>
      <c r="BE964" s="40"/>
      <c r="BF964" s="40"/>
      <c r="BG964" s="40"/>
      <c r="BH964" s="329"/>
      <c r="BP964" s="7"/>
      <c r="BQ964" s="7"/>
      <c r="BR964" s="7"/>
      <c r="BS964" s="60"/>
      <c r="BT964" s="7"/>
      <c r="BW964" s="167"/>
      <c r="BX964" s="170"/>
      <c r="BY964" s="170"/>
      <c r="BZ964" s="170"/>
      <c r="CA964" s="170"/>
      <c r="CB964" s="170"/>
      <c r="CC964" s="170"/>
      <c r="CD964" s="200"/>
      <c r="CU964" s="7"/>
      <c r="CV964" s="7"/>
      <c r="CW964" s="7"/>
      <c r="CX964" s="329"/>
      <c r="CY964" s="7"/>
      <c r="CZ964" s="205" t="s">
        <v>196</v>
      </c>
      <c r="DA964" s="205"/>
      <c r="DB964" s="40" t="s">
        <v>18</v>
      </c>
      <c r="DC964" s="40"/>
      <c r="DD964" s="40"/>
      <c r="DE964" s="40"/>
      <c r="DF964" s="40"/>
      <c r="DG964" s="40"/>
      <c r="DH964" s="40"/>
      <c r="DI964" s="40"/>
      <c r="DJ964" s="40"/>
      <c r="DK964" s="40"/>
      <c r="DL964" s="40"/>
      <c r="DM964" s="40"/>
      <c r="DN964" s="40"/>
      <c r="DO964" s="40"/>
      <c r="DP964" s="40"/>
      <c r="DQ964" s="40"/>
      <c r="DR964" s="40"/>
      <c r="DS964" s="40"/>
      <c r="DT964" s="40"/>
      <c r="DU964" s="40"/>
      <c r="DV964" s="329"/>
      <c r="EE964" s="574"/>
      <c r="EF964" s="575"/>
      <c r="EG964" s="576"/>
      <c r="EH964" s="576"/>
      <c r="EI964" s="576"/>
      <c r="EJ964" s="576"/>
      <c r="EK964" s="576"/>
      <c r="EL964" s="576"/>
      <c r="EM964" s="576"/>
      <c r="EN964" s="576"/>
      <c r="EO964" s="576"/>
      <c r="EP964" s="27"/>
    </row>
    <row r="965" spans="1:146" ht="18.75" customHeight="1">
      <c r="B965" s="7"/>
      <c r="C965" s="7"/>
      <c r="D965" s="7"/>
      <c r="E965" s="60"/>
      <c r="F965" s="7"/>
      <c r="I965" s="168"/>
      <c r="J965" s="171"/>
      <c r="K965" s="171"/>
      <c r="L965" s="171"/>
      <c r="M965" s="171"/>
      <c r="N965" s="171"/>
      <c r="O965" s="171"/>
      <c r="P965" s="201"/>
      <c r="Q965" s="61"/>
      <c r="R965" s="75"/>
      <c r="S965" s="75"/>
      <c r="T965" s="75"/>
      <c r="U965" s="75"/>
      <c r="V965" s="75"/>
      <c r="W965" s="75"/>
      <c r="X965" s="75"/>
      <c r="Y965" s="75"/>
      <c r="Z965" s="75"/>
      <c r="AA965" s="75"/>
      <c r="AB965" s="75"/>
      <c r="AC965" s="75"/>
      <c r="AD965" s="75"/>
      <c r="AE965" s="75"/>
      <c r="AF965" s="75"/>
      <c r="AG965" s="75"/>
      <c r="AH965" s="75"/>
      <c r="AI965" s="75"/>
      <c r="AJ965" s="330"/>
      <c r="AK965" s="75"/>
      <c r="AL965" s="75"/>
      <c r="AM965" s="75"/>
      <c r="AN965" s="75"/>
      <c r="AO965" s="75"/>
      <c r="AP965" s="75"/>
      <c r="AQ965" s="75"/>
      <c r="AR965" s="75"/>
      <c r="AS965" s="75"/>
      <c r="AT965" s="75"/>
      <c r="AU965" s="75"/>
      <c r="AV965" s="75"/>
      <c r="AW965" s="75"/>
      <c r="AX965" s="75"/>
      <c r="AY965" s="75"/>
      <c r="AZ965" s="75"/>
      <c r="BA965" s="75"/>
      <c r="BB965" s="75"/>
      <c r="BC965" s="75"/>
      <c r="BD965" s="75"/>
      <c r="BE965" s="75"/>
      <c r="BF965" s="75"/>
      <c r="BG965" s="75"/>
      <c r="BH965" s="330"/>
      <c r="BP965" s="7"/>
      <c r="BQ965" s="7"/>
      <c r="BR965" s="7"/>
      <c r="BS965" s="60"/>
      <c r="BT965" s="7"/>
      <c r="BW965" s="168"/>
      <c r="BX965" s="171"/>
      <c r="BY965" s="171"/>
      <c r="BZ965" s="171"/>
      <c r="CA965" s="171"/>
      <c r="CB965" s="171"/>
      <c r="CC965" s="171"/>
      <c r="CD965" s="201"/>
      <c r="CE965" s="61"/>
      <c r="CF965" s="75"/>
      <c r="CG965" s="75"/>
      <c r="CH965" s="75"/>
      <c r="CI965" s="75"/>
      <c r="CJ965" s="75"/>
      <c r="CK965" s="75"/>
      <c r="CL965" s="75"/>
      <c r="CM965" s="75"/>
      <c r="CN965" s="75"/>
      <c r="CO965" s="75"/>
      <c r="CP965" s="75"/>
      <c r="CQ965" s="75"/>
      <c r="CR965" s="75"/>
      <c r="CS965" s="75"/>
      <c r="CT965" s="75"/>
      <c r="CU965" s="75"/>
      <c r="CV965" s="75"/>
      <c r="CW965" s="75"/>
      <c r="CX965" s="330"/>
      <c r="CY965" s="75"/>
      <c r="CZ965" s="75"/>
      <c r="DA965" s="75"/>
      <c r="DB965" s="75"/>
      <c r="DC965" s="75"/>
      <c r="DD965" s="75"/>
      <c r="DE965" s="75"/>
      <c r="DF965" s="75"/>
      <c r="DG965" s="75"/>
      <c r="DH965" s="75"/>
      <c r="DI965" s="75"/>
      <c r="DJ965" s="75"/>
      <c r="DK965" s="75"/>
      <c r="DL965" s="75"/>
      <c r="DM965" s="75"/>
      <c r="DN965" s="75"/>
      <c r="DO965" s="75"/>
      <c r="DP965" s="75"/>
      <c r="DQ965" s="75"/>
      <c r="DR965" s="75"/>
      <c r="DS965" s="75"/>
      <c r="DT965" s="75"/>
      <c r="DU965" s="75"/>
      <c r="DV965" s="330"/>
      <c r="EE965" s="27"/>
      <c r="EF965" s="27"/>
      <c r="EG965" s="27"/>
      <c r="EH965" s="27"/>
      <c r="EI965" s="27"/>
      <c r="EJ965" s="27"/>
      <c r="EK965" s="27"/>
      <c r="EL965" s="27"/>
      <c r="EM965" s="27"/>
      <c r="EN965" s="27"/>
      <c r="EO965" s="27"/>
      <c r="EP965" s="27"/>
    </row>
    <row r="966" spans="1:146" ht="18.75" customHeight="1">
      <c r="B966" s="7"/>
      <c r="C966" s="7"/>
      <c r="D966" s="7"/>
      <c r="E966" s="60"/>
      <c r="F966" s="7"/>
      <c r="I966" s="7"/>
      <c r="J966" s="7"/>
      <c r="K966" s="7"/>
      <c r="L966" s="7"/>
      <c r="M966" s="7"/>
      <c r="N966" s="7"/>
      <c r="O966" s="7"/>
      <c r="P966" s="7"/>
      <c r="Q966" s="7"/>
      <c r="R966" s="7"/>
      <c r="S966" s="7"/>
      <c r="T966" s="7"/>
      <c r="U966" s="7"/>
      <c r="V966" s="7"/>
      <c r="W966" s="7"/>
      <c r="X966" s="7"/>
      <c r="Y966" s="7"/>
      <c r="Z966" s="7"/>
      <c r="AA966" s="7"/>
      <c r="AB966" s="7"/>
      <c r="AC966" s="7"/>
      <c r="AD966" s="7"/>
      <c r="AE966" s="7"/>
      <c r="AF966" s="7"/>
      <c r="AG966" s="7"/>
      <c r="AH966" s="7"/>
      <c r="AI966" s="7"/>
      <c r="AJ966" s="7"/>
      <c r="AK966" s="7"/>
      <c r="AL966" s="7"/>
      <c r="AM966" s="7"/>
      <c r="AN966" s="7"/>
      <c r="AO966" s="7"/>
      <c r="AP966" s="7"/>
      <c r="AQ966" s="7"/>
      <c r="AR966" s="7"/>
      <c r="AS966" s="7"/>
      <c r="AT966" s="7"/>
      <c r="AU966" s="7"/>
      <c r="AV966" s="7"/>
      <c r="AW966" s="7"/>
      <c r="AX966" s="7"/>
      <c r="AY966" s="7"/>
      <c r="AZ966" s="7"/>
      <c r="BA966" s="7"/>
      <c r="BB966" s="7"/>
      <c r="BC966" s="7"/>
      <c r="BD966" s="7"/>
      <c r="BE966" s="7"/>
      <c r="BF966" s="7"/>
      <c r="BG966" s="7"/>
      <c r="BH966" s="7"/>
      <c r="BP966" s="7"/>
      <c r="BQ966" s="7"/>
      <c r="BR966" s="7"/>
      <c r="BS966" s="60"/>
      <c r="BT966" s="7"/>
      <c r="BW966" s="7"/>
      <c r="BX966" s="7"/>
      <c r="BY966" s="7"/>
      <c r="BZ966" s="7"/>
      <c r="CA966" s="7"/>
      <c r="CB966" s="7"/>
      <c r="CC966" s="7"/>
      <c r="CD966" s="7"/>
      <c r="CE966" s="7"/>
      <c r="CF966" s="7"/>
      <c r="CG966" s="7"/>
      <c r="CH966" s="7"/>
      <c r="CI966" s="7"/>
      <c r="CJ966" s="7"/>
      <c r="CK966" s="7"/>
      <c r="CL966" s="7"/>
      <c r="CM966" s="7"/>
      <c r="CN966" s="7"/>
      <c r="CO966" s="7"/>
      <c r="CP966" s="7"/>
      <c r="CQ966" s="7"/>
      <c r="CR966" s="7"/>
      <c r="CS966" s="7"/>
      <c r="CT966" s="7"/>
      <c r="CU966" s="7"/>
      <c r="CV966" s="7"/>
      <c r="CW966" s="7"/>
      <c r="CX966" s="7"/>
      <c r="CY966" s="7"/>
      <c r="CZ966" s="7"/>
      <c r="DA966" s="7"/>
      <c r="DB966" s="7"/>
      <c r="DC966" s="7"/>
      <c r="DD966" s="7"/>
      <c r="DE966" s="7"/>
      <c r="DF966" s="7"/>
      <c r="DG966" s="7"/>
      <c r="DH966" s="7"/>
      <c r="DI966" s="7"/>
      <c r="DJ966" s="7"/>
      <c r="DK966" s="7"/>
      <c r="DL966" s="7"/>
      <c r="DM966" s="7"/>
      <c r="DN966" s="7"/>
      <c r="DO966" s="7"/>
      <c r="DP966" s="7"/>
      <c r="DQ966" s="7"/>
      <c r="DR966" s="7"/>
      <c r="DS966" s="7"/>
      <c r="DT966" s="7"/>
      <c r="DU966" s="7"/>
      <c r="DV966" s="7"/>
      <c r="EE966" s="27"/>
      <c r="EF966" s="27"/>
      <c r="EG966" s="27"/>
      <c r="EH966" s="27"/>
      <c r="EI966" s="27"/>
      <c r="EJ966" s="27"/>
      <c r="EK966" s="27"/>
      <c r="EL966" s="27"/>
      <c r="EM966" s="27"/>
      <c r="EN966" s="27"/>
      <c r="EO966" s="27"/>
      <c r="EP966" s="27"/>
    </row>
    <row r="967" spans="1:146" ht="18.75" customHeight="1">
      <c r="B967" s="7"/>
      <c r="C967" s="7"/>
      <c r="D967" s="7"/>
      <c r="E967" s="60"/>
      <c r="F967" s="7"/>
      <c r="I967" s="166" t="s">
        <v>335</v>
      </c>
      <c r="J967" s="169"/>
      <c r="K967" s="169"/>
      <c r="L967" s="169"/>
      <c r="M967" s="169"/>
      <c r="N967" s="169"/>
      <c r="O967" s="169"/>
      <c r="P967" s="199"/>
      <c r="Q967" s="202" t="s">
        <v>275</v>
      </c>
      <c r="R967" s="216"/>
      <c r="S967" s="216"/>
      <c r="T967" s="216"/>
      <c r="U967" s="216"/>
      <c r="V967" s="216"/>
      <c r="W967" s="216"/>
      <c r="X967" s="216"/>
      <c r="Y967" s="216"/>
      <c r="Z967" s="216"/>
      <c r="AA967" s="216"/>
      <c r="AB967" s="216"/>
      <c r="AC967" s="216"/>
      <c r="AD967" s="216"/>
      <c r="AE967" s="216"/>
      <c r="AF967" s="216"/>
      <c r="AG967" s="216"/>
      <c r="AH967" s="216"/>
      <c r="AI967" s="216"/>
      <c r="AJ967" s="326"/>
      <c r="AK967" s="202" t="s">
        <v>176</v>
      </c>
      <c r="AL967" s="216"/>
      <c r="AM967" s="216"/>
      <c r="AN967" s="216"/>
      <c r="AO967" s="216"/>
      <c r="AP967" s="216"/>
      <c r="AQ967" s="216"/>
      <c r="AR967" s="216"/>
      <c r="AS967" s="216"/>
      <c r="AT967" s="216"/>
      <c r="AU967" s="216"/>
      <c r="AV967" s="216"/>
      <c r="AW967" s="216"/>
      <c r="AX967" s="216"/>
      <c r="AY967" s="216"/>
      <c r="AZ967" s="216"/>
      <c r="BA967" s="216"/>
      <c r="BB967" s="216"/>
      <c r="BC967" s="216"/>
      <c r="BD967" s="216"/>
      <c r="BE967" s="216"/>
      <c r="BF967" s="216"/>
      <c r="BG967" s="216"/>
      <c r="BH967" s="326"/>
      <c r="BP967" s="7"/>
      <c r="BQ967" s="7"/>
      <c r="BR967" s="7"/>
      <c r="BS967" s="60"/>
      <c r="BT967" s="7"/>
      <c r="BW967" s="166" t="s">
        <v>335</v>
      </c>
      <c r="BX967" s="169"/>
      <c r="BY967" s="169"/>
      <c r="BZ967" s="169"/>
      <c r="CA967" s="169"/>
      <c r="CB967" s="169"/>
      <c r="CC967" s="169"/>
      <c r="CD967" s="199"/>
      <c r="CE967" s="202" t="s">
        <v>30</v>
      </c>
      <c r="CF967" s="216"/>
      <c r="CG967" s="216"/>
      <c r="CH967" s="216"/>
      <c r="CI967" s="216"/>
      <c r="CJ967" s="216"/>
      <c r="CK967" s="216"/>
      <c r="CL967" s="216"/>
      <c r="CM967" s="216"/>
      <c r="CN967" s="216"/>
      <c r="CO967" s="216"/>
      <c r="CP967" s="216"/>
      <c r="CQ967" s="216"/>
      <c r="CR967" s="216"/>
      <c r="CS967" s="216"/>
      <c r="CT967" s="216"/>
      <c r="CU967" s="216"/>
      <c r="CV967" s="216"/>
      <c r="CW967" s="216"/>
      <c r="CX967" s="326"/>
      <c r="CY967" s="202" t="s">
        <v>218</v>
      </c>
      <c r="CZ967" s="216"/>
      <c r="DA967" s="216"/>
      <c r="DB967" s="216"/>
      <c r="DC967" s="216"/>
      <c r="DD967" s="216"/>
      <c r="DE967" s="216"/>
      <c r="DF967" s="216"/>
      <c r="DG967" s="216"/>
      <c r="DH967" s="216"/>
      <c r="DI967" s="216"/>
      <c r="DJ967" s="216"/>
      <c r="DK967" s="216"/>
      <c r="DL967" s="216"/>
      <c r="DM967" s="216"/>
      <c r="DN967" s="216"/>
      <c r="DO967" s="216"/>
      <c r="DP967" s="216"/>
      <c r="DQ967" s="216"/>
      <c r="DR967" s="216"/>
      <c r="DS967" s="216"/>
      <c r="DT967" s="216"/>
      <c r="DU967" s="216"/>
      <c r="DV967" s="326"/>
      <c r="EE967" s="27"/>
      <c r="EF967" s="27"/>
      <c r="EG967" s="27"/>
      <c r="EH967" s="27"/>
      <c r="EI967" s="27"/>
      <c r="EJ967" s="27"/>
      <c r="EK967" s="27"/>
      <c r="EL967" s="27"/>
      <c r="EM967" s="27"/>
      <c r="EN967" s="27"/>
      <c r="EO967" s="27"/>
      <c r="EP967" s="27"/>
    </row>
    <row r="968" spans="1:146" ht="18.75" customHeight="1">
      <c r="B968" s="7"/>
      <c r="C968" s="7"/>
      <c r="D968" s="7"/>
      <c r="E968" s="60"/>
      <c r="F968" s="7"/>
      <c r="I968" s="167"/>
      <c r="J968" s="170"/>
      <c r="K968" s="170"/>
      <c r="L968" s="170"/>
      <c r="M968" s="170"/>
      <c r="N968" s="170"/>
      <c r="O968" s="170"/>
      <c r="P968" s="200"/>
      <c r="Q968" s="203"/>
      <c r="R968" s="217"/>
      <c r="S968" s="217"/>
      <c r="T968" s="217"/>
      <c r="U968" s="217"/>
      <c r="V968" s="217"/>
      <c r="W968" s="217"/>
      <c r="X968" s="217"/>
      <c r="Y968" s="217"/>
      <c r="Z968" s="217"/>
      <c r="AA968" s="217"/>
      <c r="AB968" s="217"/>
      <c r="AC968" s="217"/>
      <c r="AD968" s="217"/>
      <c r="AE968" s="217"/>
      <c r="AF968" s="217"/>
      <c r="AG968" s="217"/>
      <c r="AH968" s="217"/>
      <c r="AI968" s="217"/>
      <c r="AJ968" s="327"/>
      <c r="AK968" s="203"/>
      <c r="AL968" s="217"/>
      <c r="AM968" s="217"/>
      <c r="AN968" s="217"/>
      <c r="AO968" s="217"/>
      <c r="AP968" s="217"/>
      <c r="AQ968" s="217"/>
      <c r="AR968" s="217"/>
      <c r="AS968" s="217"/>
      <c r="AT968" s="217"/>
      <c r="AU968" s="217"/>
      <c r="AV968" s="217"/>
      <c r="AW968" s="217"/>
      <c r="AX968" s="217"/>
      <c r="AY968" s="217"/>
      <c r="AZ968" s="217"/>
      <c r="BA968" s="217"/>
      <c r="BB968" s="217"/>
      <c r="BC968" s="217"/>
      <c r="BD968" s="217"/>
      <c r="BE968" s="217"/>
      <c r="BF968" s="217"/>
      <c r="BG968" s="217"/>
      <c r="BH968" s="327"/>
      <c r="BP968" s="7"/>
      <c r="BQ968" s="7"/>
      <c r="BR968" s="7"/>
      <c r="BS968" s="60"/>
      <c r="BT968" s="7"/>
      <c r="BW968" s="167"/>
      <c r="BX968" s="170"/>
      <c r="BY968" s="170"/>
      <c r="BZ968" s="170"/>
      <c r="CA968" s="170"/>
      <c r="CB968" s="170"/>
      <c r="CC968" s="170"/>
      <c r="CD968" s="200"/>
      <c r="CE968" s="203"/>
      <c r="CF968" s="217"/>
      <c r="CG968" s="217"/>
      <c r="CH968" s="217"/>
      <c r="CI968" s="217"/>
      <c r="CJ968" s="217"/>
      <c r="CK968" s="217"/>
      <c r="CL968" s="217"/>
      <c r="CM968" s="217"/>
      <c r="CN968" s="217"/>
      <c r="CO968" s="217"/>
      <c r="CP968" s="217"/>
      <c r="CQ968" s="217"/>
      <c r="CR968" s="217"/>
      <c r="CS968" s="217"/>
      <c r="CT968" s="217"/>
      <c r="CU968" s="217"/>
      <c r="CV968" s="217"/>
      <c r="CW968" s="217"/>
      <c r="CX968" s="327"/>
      <c r="CY968" s="203"/>
      <c r="CZ968" s="217"/>
      <c r="DA968" s="217"/>
      <c r="DB968" s="217"/>
      <c r="DC968" s="217"/>
      <c r="DD968" s="217"/>
      <c r="DE968" s="217"/>
      <c r="DF968" s="217"/>
      <c r="DG968" s="217"/>
      <c r="DH968" s="217"/>
      <c r="DI968" s="217"/>
      <c r="DJ968" s="217"/>
      <c r="DK968" s="217"/>
      <c r="DL968" s="217"/>
      <c r="DM968" s="217"/>
      <c r="DN968" s="217"/>
      <c r="DO968" s="217"/>
      <c r="DP968" s="217"/>
      <c r="DQ968" s="217"/>
      <c r="DR968" s="217"/>
      <c r="DS968" s="217"/>
      <c r="DT968" s="217"/>
      <c r="DU968" s="217"/>
      <c r="DV968" s="327"/>
      <c r="EE968" s="27"/>
      <c r="EF968" s="27"/>
      <c r="EG968" s="27"/>
      <c r="EH968" s="27"/>
      <c r="EI968" s="27"/>
      <c r="EJ968" s="27"/>
      <c r="EK968" s="27"/>
      <c r="EL968" s="27"/>
      <c r="EM968" s="27"/>
      <c r="EN968" s="27"/>
      <c r="EO968" s="27"/>
      <c r="EP968" s="27"/>
    </row>
    <row r="969" spans="1:146" ht="18.75" customHeight="1">
      <c r="B969" s="7"/>
      <c r="C969" s="7"/>
      <c r="D969" s="7"/>
      <c r="E969" s="60"/>
      <c r="F969" s="7"/>
      <c r="I969" s="167"/>
      <c r="J969" s="170"/>
      <c r="K969" s="170"/>
      <c r="L969" s="170"/>
      <c r="M969" s="170"/>
      <c r="N969" s="170"/>
      <c r="O969" s="170"/>
      <c r="P969" s="200"/>
      <c r="Q969" s="204"/>
      <c r="R969" s="66"/>
      <c r="S969" s="66"/>
      <c r="T969" s="66"/>
      <c r="U969" s="66"/>
      <c r="V969" s="66"/>
      <c r="W969" s="66"/>
      <c r="X969" s="66"/>
      <c r="Y969" s="66"/>
      <c r="Z969" s="66"/>
      <c r="AA969" s="66"/>
      <c r="AB969" s="66"/>
      <c r="AC969" s="66"/>
      <c r="AD969" s="66"/>
      <c r="AE969" s="66"/>
      <c r="AF969" s="66"/>
      <c r="AG969" s="66"/>
      <c r="AH969" s="66"/>
      <c r="AI969" s="66"/>
      <c r="AJ969" s="328"/>
      <c r="AK969" s="66"/>
      <c r="AL969" s="66"/>
      <c r="AM969" s="66"/>
      <c r="AN969" s="66"/>
      <c r="AO969" s="66"/>
      <c r="AP969" s="66"/>
      <c r="AQ969" s="66"/>
      <c r="AR969" s="66"/>
      <c r="AS969" s="66"/>
      <c r="AT969" s="66"/>
      <c r="AU969" s="66"/>
      <c r="AV969" s="66"/>
      <c r="AW969" s="66"/>
      <c r="AX969" s="66"/>
      <c r="AY969" s="66"/>
      <c r="AZ969" s="66"/>
      <c r="BA969" s="66"/>
      <c r="BB969" s="66"/>
      <c r="BC969" s="66"/>
      <c r="BD969" s="66"/>
      <c r="BE969" s="66"/>
      <c r="BF969" s="66"/>
      <c r="BG969" s="66"/>
      <c r="BH969" s="329"/>
      <c r="BP969" s="7"/>
      <c r="BQ969" s="7"/>
      <c r="BR969" s="7"/>
      <c r="BS969" s="60"/>
      <c r="BT969" s="7"/>
      <c r="BW969" s="167"/>
      <c r="BX969" s="170"/>
      <c r="BY969" s="170"/>
      <c r="BZ969" s="170"/>
      <c r="CA969" s="170"/>
      <c r="CB969" s="170"/>
      <c r="CC969" s="170"/>
      <c r="CD969" s="200"/>
      <c r="CE969" s="204"/>
      <c r="CF969" s="66"/>
      <c r="CG969" s="66"/>
      <c r="CH969" s="66"/>
      <c r="CI969" s="66"/>
      <c r="CJ969" s="66"/>
      <c r="CK969" s="66"/>
      <c r="CL969" s="66"/>
      <c r="CM969" s="66"/>
      <c r="CN969" s="66"/>
      <c r="CO969" s="66"/>
      <c r="CP969" s="66"/>
      <c r="CQ969" s="66"/>
      <c r="CR969" s="66"/>
      <c r="CS969" s="66"/>
      <c r="CT969" s="66"/>
      <c r="CU969" s="66"/>
      <c r="CV969" s="66"/>
      <c r="CW969" s="66"/>
      <c r="CX969" s="328"/>
      <c r="CY969" s="66"/>
      <c r="CZ969" s="66"/>
      <c r="DA969" s="66"/>
      <c r="DB969" s="66"/>
      <c r="DC969" s="66"/>
      <c r="DD969" s="66"/>
      <c r="DE969" s="66"/>
      <c r="DF969" s="66"/>
      <c r="DG969" s="66"/>
      <c r="DH969" s="66"/>
      <c r="DI969" s="66"/>
      <c r="DJ969" s="66"/>
      <c r="DK969" s="66"/>
      <c r="DL969" s="66"/>
      <c r="DM969" s="66"/>
      <c r="DN969" s="66"/>
      <c r="DO969" s="66"/>
      <c r="DP969" s="66"/>
      <c r="DQ969" s="66"/>
      <c r="DR969" s="66"/>
      <c r="DS969" s="66"/>
      <c r="DT969" s="66"/>
      <c r="DU969" s="66"/>
      <c r="DV969" s="329"/>
      <c r="EE969" s="575"/>
      <c r="EF969" s="575"/>
      <c r="EG969" s="575"/>
      <c r="EH969" s="575"/>
      <c r="EI969" s="575"/>
      <c r="EJ969" s="575"/>
      <c r="EK969" s="575"/>
      <c r="EL969" s="575"/>
      <c r="EM969" s="575"/>
      <c r="EN969" s="575"/>
      <c r="EO969" s="575"/>
      <c r="EP969" s="27"/>
    </row>
    <row r="970" spans="1:146" ht="18.75" customHeight="1">
      <c r="B970" s="7"/>
      <c r="C970" s="7"/>
      <c r="D970" s="7"/>
      <c r="E970" s="61"/>
      <c r="F970" s="75"/>
      <c r="G970" s="129"/>
      <c r="H970" s="129"/>
      <c r="I970" s="167"/>
      <c r="J970" s="170"/>
      <c r="K970" s="170"/>
      <c r="L970" s="170"/>
      <c r="M970" s="170"/>
      <c r="N970" s="170"/>
      <c r="O970" s="170"/>
      <c r="P970" s="200"/>
      <c r="Q970" s="204" t="s">
        <v>276</v>
      </c>
      <c r="R970" s="66"/>
      <c r="S970" s="66"/>
      <c r="T970" s="66"/>
      <c r="U970" s="66" t="s">
        <v>9</v>
      </c>
      <c r="V970" s="66"/>
      <c r="W970" s="180"/>
      <c r="X970" s="180"/>
      <c r="Y970" s="180"/>
      <c r="Z970" s="180"/>
      <c r="AA970" s="180"/>
      <c r="AB970" s="180"/>
      <c r="AC970" s="180"/>
      <c r="AD970" s="180"/>
      <c r="AE970" s="180"/>
      <c r="AF970" s="180"/>
      <c r="AG970" s="7" t="s">
        <v>79</v>
      </c>
      <c r="AH970" s="7"/>
      <c r="AI970" s="7"/>
      <c r="AJ970" s="329"/>
      <c r="AK970" s="7"/>
      <c r="AL970" s="205" t="s">
        <v>196</v>
      </c>
      <c r="AM970" s="205"/>
      <c r="AN970" s="40" t="s">
        <v>297</v>
      </c>
      <c r="AO970" s="40"/>
      <c r="AP970" s="40"/>
      <c r="AQ970" s="40"/>
      <c r="AR970" s="40"/>
      <c r="AS970" s="40"/>
      <c r="AT970" s="40"/>
      <c r="AU970" s="40"/>
      <c r="AV970" s="40"/>
      <c r="AW970" s="40"/>
      <c r="AX970" s="40"/>
      <c r="AY970" s="40"/>
      <c r="AZ970" s="40"/>
      <c r="BA970" s="40"/>
      <c r="BB970" s="40"/>
      <c r="BC970" s="40"/>
      <c r="BD970" s="40"/>
      <c r="BE970" s="40"/>
      <c r="BF970" s="40"/>
      <c r="BG970" s="40"/>
      <c r="BH970" s="329"/>
      <c r="BP970" s="7"/>
      <c r="BQ970" s="7"/>
      <c r="BR970" s="7"/>
      <c r="BS970" s="61"/>
      <c r="BT970" s="75"/>
      <c r="BU970" s="129"/>
      <c r="BV970" s="129"/>
      <c r="BW970" s="167"/>
      <c r="BX970" s="170"/>
      <c r="BY970" s="170"/>
      <c r="BZ970" s="170"/>
      <c r="CA970" s="170"/>
      <c r="CB970" s="170"/>
      <c r="CC970" s="170"/>
      <c r="CD970" s="200"/>
      <c r="CE970" s="204" t="s">
        <v>276</v>
      </c>
      <c r="CF970" s="66"/>
      <c r="CG970" s="66"/>
      <c r="CH970" s="66"/>
      <c r="CI970" s="66" t="s">
        <v>9</v>
      </c>
      <c r="CJ970" s="66"/>
      <c r="CK970" s="180" t="s">
        <v>11</v>
      </c>
      <c r="CL970" s="180"/>
      <c r="CM970" s="180"/>
      <c r="CN970" s="180"/>
      <c r="CO970" s="180"/>
      <c r="CP970" s="180"/>
      <c r="CQ970" s="180"/>
      <c r="CR970" s="180"/>
      <c r="CS970" s="180"/>
      <c r="CT970" s="180"/>
      <c r="CU970" s="7" t="s">
        <v>79</v>
      </c>
      <c r="CV970" s="7"/>
      <c r="CW970" s="7"/>
      <c r="CX970" s="329"/>
      <c r="CY970" s="7"/>
      <c r="CZ970" s="205" t="s">
        <v>196</v>
      </c>
      <c r="DA970" s="205"/>
      <c r="DB970" s="40" t="s">
        <v>297</v>
      </c>
      <c r="DC970" s="40"/>
      <c r="DD970" s="40"/>
      <c r="DE970" s="40"/>
      <c r="DF970" s="40"/>
      <c r="DG970" s="40"/>
      <c r="DH970" s="40"/>
      <c r="DI970" s="40"/>
      <c r="DJ970" s="40"/>
      <c r="DK970" s="40"/>
      <c r="DL970" s="40"/>
      <c r="DM970" s="40"/>
      <c r="DN970" s="40"/>
      <c r="DO970" s="40"/>
      <c r="DP970" s="40"/>
      <c r="DQ970" s="40"/>
      <c r="DR970" s="40"/>
      <c r="DS970" s="40"/>
      <c r="DT970" s="40"/>
      <c r="DU970" s="40"/>
      <c r="DV970" s="329"/>
      <c r="EE970" s="574"/>
      <c r="EF970" s="575"/>
      <c r="EG970" s="27"/>
      <c r="EH970" s="27"/>
      <c r="EI970" s="27"/>
      <c r="EJ970" s="27"/>
      <c r="EK970" s="27"/>
      <c r="EL970" s="27"/>
      <c r="EM970" s="27"/>
      <c r="EN970" s="27"/>
      <c r="EO970" s="27"/>
      <c r="EP970" s="27"/>
    </row>
    <row r="971" spans="1:146" ht="18.75" customHeight="1">
      <c r="B971" s="7"/>
      <c r="C971" s="7"/>
      <c r="D971" s="7"/>
      <c r="E971" s="7"/>
      <c r="F971" s="7"/>
      <c r="I971" s="167"/>
      <c r="J971" s="170"/>
      <c r="K971" s="170"/>
      <c r="L971" s="170"/>
      <c r="M971" s="170"/>
      <c r="N971" s="170"/>
      <c r="O971" s="170"/>
      <c r="P971" s="200"/>
      <c r="Q971" s="204" t="s">
        <v>15</v>
      </c>
      <c r="R971" s="66"/>
      <c r="S971" s="66"/>
      <c r="T971" s="66"/>
      <c r="U971" s="66" t="s">
        <v>9</v>
      </c>
      <c r="V971" s="66"/>
      <c r="W971" s="68"/>
      <c r="X971" s="68"/>
      <c r="Y971" s="38" t="s">
        <v>79</v>
      </c>
      <c r="Z971" s="7" t="s">
        <v>290</v>
      </c>
      <c r="AA971" s="7"/>
      <c r="AB971" s="7"/>
      <c r="AC971" s="7"/>
      <c r="AD971" s="7"/>
      <c r="AE971" s="7"/>
      <c r="AF971" s="7"/>
      <c r="AG971" s="7"/>
      <c r="AH971" s="7"/>
      <c r="AI971" s="7"/>
      <c r="AJ971" s="329"/>
      <c r="AK971" s="7"/>
      <c r="AL971" s="205" t="s">
        <v>196</v>
      </c>
      <c r="AM971" s="205"/>
      <c r="AN971" s="40" t="s">
        <v>298</v>
      </c>
      <c r="AO971" s="40"/>
      <c r="AP971" s="40"/>
      <c r="AQ971" s="40"/>
      <c r="AR971" s="40"/>
      <c r="AS971" s="40"/>
      <c r="AT971" s="40"/>
      <c r="AU971" s="40"/>
      <c r="AV971" s="40"/>
      <c r="AW971" s="40"/>
      <c r="AX971" s="40"/>
      <c r="AY971" s="40"/>
      <c r="AZ971" s="40"/>
      <c r="BA971" s="40"/>
      <c r="BB971" s="40"/>
      <c r="BC971" s="40"/>
      <c r="BD971" s="40"/>
      <c r="BE971" s="40"/>
      <c r="BF971" s="40"/>
      <c r="BG971" s="40"/>
      <c r="BH971" s="329"/>
      <c r="BP971" s="7"/>
      <c r="BQ971" s="7"/>
      <c r="BR971" s="7"/>
      <c r="BS971" s="7"/>
      <c r="BT971" s="7"/>
      <c r="BW971" s="167"/>
      <c r="BX971" s="170"/>
      <c r="BY971" s="170"/>
      <c r="BZ971" s="170"/>
      <c r="CA971" s="170"/>
      <c r="CB971" s="170"/>
      <c r="CC971" s="170"/>
      <c r="CD971" s="200"/>
      <c r="CE971" s="204" t="s">
        <v>15</v>
      </c>
      <c r="CF971" s="66"/>
      <c r="CG971" s="66"/>
      <c r="CH971" s="66"/>
      <c r="CI971" s="66" t="s">
        <v>9</v>
      </c>
      <c r="CJ971" s="66"/>
      <c r="CK971" s="68" t="s">
        <v>380</v>
      </c>
      <c r="CL971" s="68"/>
      <c r="CM971" s="38" t="s">
        <v>79</v>
      </c>
      <c r="CN971" s="7" t="s">
        <v>290</v>
      </c>
      <c r="CO971" s="7"/>
      <c r="CP971" s="7"/>
      <c r="CQ971" s="7"/>
      <c r="CR971" s="7"/>
      <c r="CS971" s="7"/>
      <c r="CT971" s="7"/>
      <c r="CU971" s="7"/>
      <c r="CV971" s="7"/>
      <c r="CW971" s="7"/>
      <c r="CX971" s="329"/>
      <c r="CY971" s="7"/>
      <c r="CZ971" s="205" t="s">
        <v>196</v>
      </c>
      <c r="DA971" s="205"/>
      <c r="DB971" s="40" t="s">
        <v>298</v>
      </c>
      <c r="DC971" s="40"/>
      <c r="DD971" s="40"/>
      <c r="DE971" s="40"/>
      <c r="DF971" s="40"/>
      <c r="DG971" s="40"/>
      <c r="DH971" s="40"/>
      <c r="DI971" s="40"/>
      <c r="DJ971" s="40"/>
      <c r="DK971" s="40"/>
      <c r="DL971" s="40"/>
      <c r="DM971" s="40"/>
      <c r="DN971" s="40"/>
      <c r="DO971" s="40"/>
      <c r="DP971" s="40"/>
      <c r="DQ971" s="40"/>
      <c r="DR971" s="40"/>
      <c r="DS971" s="40"/>
      <c r="DT971" s="40"/>
      <c r="DU971" s="40"/>
      <c r="DV971" s="329"/>
      <c r="EE971" s="574"/>
      <c r="EF971" s="575"/>
      <c r="EG971" s="27"/>
      <c r="EH971" s="27"/>
      <c r="EI971" s="27"/>
      <c r="EJ971" s="27"/>
      <c r="EK971" s="27"/>
      <c r="EL971" s="27"/>
      <c r="EM971" s="27"/>
      <c r="EN971" s="27"/>
      <c r="EO971" s="27"/>
      <c r="EP971" s="27"/>
    </row>
    <row r="972" spans="1:146" ht="18.75" customHeight="1">
      <c r="B972" s="7"/>
      <c r="C972" s="7"/>
      <c r="D972" s="7"/>
      <c r="E972" s="7"/>
      <c r="F972" s="7"/>
      <c r="I972" s="167"/>
      <c r="J972" s="170"/>
      <c r="K972" s="170"/>
      <c r="L972" s="170"/>
      <c r="M972" s="170"/>
      <c r="N972" s="170"/>
      <c r="O972" s="170"/>
      <c r="P972" s="200"/>
      <c r="Q972" s="204" t="s">
        <v>245</v>
      </c>
      <c r="R972" s="66"/>
      <c r="S972" s="66"/>
      <c r="T972" s="66"/>
      <c r="U972" s="68"/>
      <c r="V972" s="68"/>
      <c r="W972" s="68"/>
      <c r="X972" s="68"/>
      <c r="Y972" s="68"/>
      <c r="Z972" s="68"/>
      <c r="AA972" s="68"/>
      <c r="AB972" s="68"/>
      <c r="AC972" s="68"/>
      <c r="AD972" s="68"/>
      <c r="AE972" s="68"/>
      <c r="AF972" s="68"/>
      <c r="AG972" s="7"/>
      <c r="AH972" s="7"/>
      <c r="AI972" s="7"/>
      <c r="AJ972" s="329"/>
      <c r="AK972" s="7"/>
      <c r="AL972" s="205"/>
      <c r="AM972" s="205"/>
      <c r="AN972" s="40"/>
      <c r="AO972" s="40"/>
      <c r="AP972" s="40"/>
      <c r="AQ972" s="40"/>
      <c r="AR972" s="40"/>
      <c r="AS972" s="40"/>
      <c r="AT972" s="40"/>
      <c r="AU972" s="40"/>
      <c r="AV972" s="40"/>
      <c r="AW972" s="40"/>
      <c r="AX972" s="40"/>
      <c r="AY972" s="40"/>
      <c r="AZ972" s="40"/>
      <c r="BA972" s="40"/>
      <c r="BB972" s="40"/>
      <c r="BC972" s="40"/>
      <c r="BD972" s="40"/>
      <c r="BE972" s="40"/>
      <c r="BF972" s="40"/>
      <c r="BG972" s="40"/>
      <c r="BH972" s="329"/>
      <c r="BP972" s="7"/>
      <c r="BQ972" s="7"/>
      <c r="BR972" s="7"/>
      <c r="BS972" s="7"/>
      <c r="BT972" s="7"/>
      <c r="BW972" s="167"/>
      <c r="BX972" s="170"/>
      <c r="BY972" s="170"/>
      <c r="BZ972" s="170"/>
      <c r="CA972" s="170"/>
      <c r="CB972" s="170"/>
      <c r="CC972" s="170"/>
      <c r="CD972" s="200"/>
      <c r="CE972" s="204" t="s">
        <v>245</v>
      </c>
      <c r="CF972" s="66"/>
      <c r="CG972" s="66"/>
      <c r="CH972" s="66"/>
      <c r="CI972" s="68" t="s">
        <v>332</v>
      </c>
      <c r="CJ972" s="68"/>
      <c r="CK972" s="68"/>
      <c r="CL972" s="68"/>
      <c r="CM972" s="68"/>
      <c r="CN972" s="68"/>
      <c r="CO972" s="68"/>
      <c r="CP972" s="68"/>
      <c r="CQ972" s="68"/>
      <c r="CR972" s="68"/>
      <c r="CS972" s="68"/>
      <c r="CT972" s="68"/>
      <c r="CU972" s="7"/>
      <c r="CV972" s="7"/>
      <c r="CW972" s="7"/>
      <c r="CX972" s="329"/>
      <c r="CY972" s="7"/>
      <c r="CZ972" s="205"/>
      <c r="DA972" s="205"/>
      <c r="DB972" s="40"/>
      <c r="DC972" s="40"/>
      <c r="DD972" s="40"/>
      <c r="DE972" s="40"/>
      <c r="DF972" s="40"/>
      <c r="DG972" s="40"/>
      <c r="DH972" s="40"/>
      <c r="DI972" s="40"/>
      <c r="DJ972" s="40"/>
      <c r="DK972" s="40"/>
      <c r="DL972" s="40"/>
      <c r="DM972" s="40"/>
      <c r="DN972" s="40"/>
      <c r="DO972" s="40"/>
      <c r="DP972" s="40"/>
      <c r="DQ972" s="40"/>
      <c r="DR972" s="40"/>
      <c r="DS972" s="40"/>
      <c r="DT972" s="40"/>
      <c r="DU972" s="40"/>
      <c r="DV972" s="329"/>
    </row>
    <row r="973" spans="1:146" ht="18.75" customHeight="1">
      <c r="B973" s="7"/>
      <c r="C973" s="7"/>
      <c r="D973" s="7"/>
      <c r="E973" s="7"/>
      <c r="F973" s="7"/>
      <c r="I973" s="167"/>
      <c r="J973" s="170"/>
      <c r="K973" s="170"/>
      <c r="L973" s="170"/>
      <c r="M973" s="170"/>
      <c r="N973" s="170"/>
      <c r="O973" s="170"/>
      <c r="P973" s="200"/>
      <c r="Q973" s="204" t="s">
        <v>245</v>
      </c>
      <c r="R973" s="66"/>
      <c r="S973" s="66"/>
      <c r="T973" s="66"/>
      <c r="U973" s="68"/>
      <c r="V973" s="68"/>
      <c r="W973" s="68"/>
      <c r="X973" s="68"/>
      <c r="Y973" s="68"/>
      <c r="Z973" s="68"/>
      <c r="AA973" s="68"/>
      <c r="AB973" s="68"/>
      <c r="AC973" s="68"/>
      <c r="AD973" s="68"/>
      <c r="AE973" s="68"/>
      <c r="AF973" s="68"/>
      <c r="AG973" s="7"/>
      <c r="AH973" s="7"/>
      <c r="AI973" s="7"/>
      <c r="AJ973" s="329"/>
      <c r="AK973" s="7"/>
      <c r="AL973" s="7"/>
      <c r="AM973" s="205"/>
      <c r="AN973" s="41"/>
      <c r="AO973" s="41"/>
      <c r="AP973" s="41"/>
      <c r="AQ973" s="41"/>
      <c r="AR973" s="41"/>
      <c r="AS973" s="41"/>
      <c r="AT973" s="41"/>
      <c r="AU973" s="41"/>
      <c r="AV973" s="41"/>
      <c r="AW973" s="41"/>
      <c r="AX973" s="41"/>
      <c r="AY973" s="41"/>
      <c r="AZ973" s="41"/>
      <c r="BA973" s="41"/>
      <c r="BB973" s="41"/>
      <c r="BC973" s="41"/>
      <c r="BD973" s="41"/>
      <c r="BE973" s="41"/>
      <c r="BF973" s="41"/>
      <c r="BG973" s="41"/>
      <c r="BH973" s="329"/>
      <c r="BP973" s="7"/>
      <c r="BQ973" s="7"/>
      <c r="BR973" s="7"/>
      <c r="BS973" s="7"/>
      <c r="BT973" s="7"/>
      <c r="BW973" s="167"/>
      <c r="BX973" s="170"/>
      <c r="BY973" s="170"/>
      <c r="BZ973" s="170"/>
      <c r="CA973" s="170"/>
      <c r="CB973" s="170"/>
      <c r="CC973" s="170"/>
      <c r="CD973" s="200"/>
      <c r="CE973" s="204" t="s">
        <v>245</v>
      </c>
      <c r="CF973" s="66"/>
      <c r="CG973" s="66"/>
      <c r="CH973" s="66"/>
      <c r="CI973" s="68" t="s">
        <v>332</v>
      </c>
      <c r="CJ973" s="68"/>
      <c r="CK973" s="68"/>
      <c r="CL973" s="68"/>
      <c r="CM973" s="68"/>
      <c r="CN973" s="68"/>
      <c r="CO973" s="68"/>
      <c r="CP973" s="68"/>
      <c r="CQ973" s="68"/>
      <c r="CR973" s="68"/>
      <c r="CS973" s="68"/>
      <c r="CT973" s="68"/>
      <c r="CU973" s="7"/>
      <c r="CV973" s="7"/>
      <c r="CW973" s="7"/>
      <c r="CX973" s="329"/>
      <c r="CY973" s="7"/>
      <c r="CZ973" s="7"/>
      <c r="DA973" s="205"/>
      <c r="DB973" s="41"/>
      <c r="DC973" s="41"/>
      <c r="DD973" s="41"/>
      <c r="DE973" s="41"/>
      <c r="DF973" s="41"/>
      <c r="DG973" s="41"/>
      <c r="DH973" s="41"/>
      <c r="DI973" s="41"/>
      <c r="DJ973" s="41"/>
      <c r="DK973" s="41"/>
      <c r="DL973" s="41"/>
      <c r="DM973" s="41"/>
      <c r="DN973" s="41"/>
      <c r="DO973" s="41"/>
      <c r="DP973" s="41"/>
      <c r="DQ973" s="41"/>
      <c r="DR973" s="41"/>
      <c r="DS973" s="41"/>
      <c r="DT973" s="41"/>
      <c r="DU973" s="41"/>
      <c r="DV973" s="329"/>
    </row>
    <row r="974" spans="1:146" ht="18.75" customHeight="1">
      <c r="B974" s="7"/>
      <c r="C974" s="7"/>
      <c r="D974" s="7"/>
      <c r="E974" s="7"/>
      <c r="F974" s="7"/>
      <c r="I974" s="167"/>
      <c r="J974" s="170"/>
      <c r="K974" s="170"/>
      <c r="L974" s="170"/>
      <c r="M974" s="170"/>
      <c r="N974" s="170"/>
      <c r="O974" s="170"/>
      <c r="P974" s="200"/>
      <c r="AG974" s="7"/>
      <c r="AH974" s="7"/>
      <c r="AI974" s="7"/>
      <c r="AJ974" s="329"/>
      <c r="AK974" s="7"/>
      <c r="AL974" s="7"/>
      <c r="AM974" s="205"/>
      <c r="AN974" s="40"/>
      <c r="AO974" s="40"/>
      <c r="AP974" s="40"/>
      <c r="AQ974" s="40"/>
      <c r="AR974" s="40"/>
      <c r="AS974" s="40"/>
      <c r="AT974" s="40"/>
      <c r="AU974" s="40"/>
      <c r="AV974" s="40"/>
      <c r="AW974" s="40"/>
      <c r="AX974" s="40"/>
      <c r="AY974" s="40"/>
      <c r="AZ974" s="40"/>
      <c r="BA974" s="40"/>
      <c r="BB974" s="40"/>
      <c r="BC974" s="40"/>
      <c r="BD974" s="40"/>
      <c r="BE974" s="40"/>
      <c r="BF974" s="40"/>
      <c r="BG974" s="40"/>
      <c r="BH974" s="329"/>
      <c r="BP974" s="7"/>
      <c r="BQ974" s="7"/>
      <c r="BR974" s="7"/>
      <c r="BS974" s="7"/>
      <c r="BT974" s="7"/>
      <c r="BW974" s="167"/>
      <c r="BX974" s="170"/>
      <c r="BY974" s="170"/>
      <c r="BZ974" s="170"/>
      <c r="CA974" s="170"/>
      <c r="CB974" s="170"/>
      <c r="CC974" s="170"/>
      <c r="CD974" s="200"/>
      <c r="CU974" s="7"/>
      <c r="CV974" s="7"/>
      <c r="CW974" s="7"/>
      <c r="CX974" s="329"/>
      <c r="CY974" s="7"/>
      <c r="CZ974" s="7"/>
      <c r="DA974" s="205"/>
      <c r="DB974" s="40"/>
      <c r="DC974" s="40"/>
      <c r="DD974" s="40"/>
      <c r="DE974" s="40"/>
      <c r="DF974" s="40"/>
      <c r="DG974" s="40"/>
      <c r="DH974" s="40"/>
      <c r="DI974" s="40"/>
      <c r="DJ974" s="40"/>
      <c r="DK974" s="40"/>
      <c r="DL974" s="40"/>
      <c r="DM974" s="40"/>
      <c r="DN974" s="40"/>
      <c r="DO974" s="40"/>
      <c r="DP974" s="40"/>
      <c r="DQ974" s="40"/>
      <c r="DR974" s="40"/>
      <c r="DS974" s="40"/>
      <c r="DT974" s="40"/>
      <c r="DU974" s="40"/>
      <c r="DV974" s="329"/>
    </row>
    <row r="975" spans="1:146" ht="18.75" customHeight="1">
      <c r="C975" s="7"/>
      <c r="D975" s="7"/>
      <c r="E975" s="7"/>
      <c r="F975" s="7"/>
      <c r="I975" s="168"/>
      <c r="J975" s="171"/>
      <c r="K975" s="171"/>
      <c r="L975" s="171"/>
      <c r="M975" s="171"/>
      <c r="N975" s="171"/>
      <c r="O975" s="171"/>
      <c r="P975" s="201"/>
      <c r="Q975" s="61"/>
      <c r="R975" s="75"/>
      <c r="S975" s="75"/>
      <c r="T975" s="75"/>
      <c r="U975" s="75"/>
      <c r="V975" s="75"/>
      <c r="W975" s="75"/>
      <c r="X975" s="75"/>
      <c r="Y975" s="75"/>
      <c r="Z975" s="75"/>
      <c r="AA975" s="75"/>
      <c r="AB975" s="75"/>
      <c r="AC975" s="75"/>
      <c r="AD975" s="75"/>
      <c r="AE975" s="75"/>
      <c r="AF975" s="75"/>
      <c r="AG975" s="75"/>
      <c r="AH975" s="75"/>
      <c r="AI975" s="75"/>
      <c r="AJ975" s="330"/>
      <c r="AK975" s="75"/>
      <c r="AL975" s="75"/>
      <c r="AM975" s="75"/>
      <c r="AN975" s="75"/>
      <c r="AO975" s="75"/>
      <c r="AP975" s="75"/>
      <c r="AQ975" s="75"/>
      <c r="AR975" s="75"/>
      <c r="AS975" s="75"/>
      <c r="AT975" s="75"/>
      <c r="AU975" s="75"/>
      <c r="AV975" s="75"/>
      <c r="AW975" s="75"/>
      <c r="AX975" s="75"/>
      <c r="AY975" s="75"/>
      <c r="AZ975" s="75"/>
      <c r="BA975" s="75"/>
      <c r="BB975" s="75"/>
      <c r="BC975" s="75"/>
      <c r="BD975" s="75"/>
      <c r="BE975" s="75"/>
      <c r="BF975" s="75"/>
      <c r="BG975" s="75"/>
      <c r="BH975" s="330"/>
      <c r="BQ975" s="7"/>
      <c r="BR975" s="7"/>
      <c r="BS975" s="7"/>
      <c r="BT975" s="7"/>
      <c r="BW975" s="168"/>
      <c r="BX975" s="171"/>
      <c r="BY975" s="171"/>
      <c r="BZ975" s="171"/>
      <c r="CA975" s="171"/>
      <c r="CB975" s="171"/>
      <c r="CC975" s="171"/>
      <c r="CD975" s="201"/>
      <c r="CE975" s="61"/>
      <c r="CF975" s="75"/>
      <c r="CG975" s="75"/>
      <c r="CH975" s="75"/>
      <c r="CI975" s="75"/>
      <c r="CJ975" s="75"/>
      <c r="CK975" s="75"/>
      <c r="CL975" s="75"/>
      <c r="CM975" s="75"/>
      <c r="CN975" s="75"/>
      <c r="CO975" s="75"/>
      <c r="CP975" s="75"/>
      <c r="CQ975" s="75"/>
      <c r="CR975" s="75"/>
      <c r="CS975" s="75"/>
      <c r="CT975" s="75"/>
      <c r="CU975" s="75"/>
      <c r="CV975" s="75"/>
      <c r="CW975" s="75"/>
      <c r="CX975" s="330"/>
      <c r="CY975" s="75"/>
      <c r="CZ975" s="75"/>
      <c r="DA975" s="75"/>
      <c r="DB975" s="75"/>
      <c r="DC975" s="75"/>
      <c r="DD975" s="75"/>
      <c r="DE975" s="75"/>
      <c r="DF975" s="75"/>
      <c r="DG975" s="75"/>
      <c r="DH975" s="75"/>
      <c r="DI975" s="75"/>
      <c r="DJ975" s="75"/>
      <c r="DK975" s="75"/>
      <c r="DL975" s="75"/>
      <c r="DM975" s="75"/>
      <c r="DN975" s="75"/>
      <c r="DO975" s="75"/>
      <c r="DP975" s="75"/>
      <c r="DQ975" s="75"/>
      <c r="DR975" s="75"/>
      <c r="DS975" s="75"/>
      <c r="DT975" s="75"/>
      <c r="DU975" s="75"/>
      <c r="DV975" s="330"/>
    </row>
    <row r="976" spans="1:146" s="20" customFormat="1" ht="18.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c r="AC976" s="7"/>
      <c r="AD976" s="7"/>
      <c r="AE976" s="7"/>
      <c r="AF976" s="7"/>
      <c r="AG976" s="7"/>
      <c r="AH976" s="7"/>
      <c r="AI976" s="7"/>
      <c r="AJ976" s="7"/>
      <c r="AK976" s="7"/>
      <c r="AL976" s="7"/>
      <c r="AM976" s="7"/>
      <c r="AN976" s="7"/>
      <c r="AO976" s="7"/>
      <c r="AP976" s="7"/>
      <c r="AQ976" s="7"/>
      <c r="AR976" s="7"/>
      <c r="AS976" s="7"/>
      <c r="AT976" s="7"/>
      <c r="AU976" s="7"/>
      <c r="AV976" s="7"/>
      <c r="AW976" s="7"/>
      <c r="AX976" s="7"/>
      <c r="AY976" s="7"/>
      <c r="AZ976" s="7"/>
      <c r="BA976" s="7"/>
      <c r="BB976" s="7"/>
      <c r="BC976" s="7"/>
      <c r="BD976" s="7"/>
      <c r="BE976" s="7"/>
      <c r="BF976" s="7"/>
      <c r="BG976" s="7"/>
      <c r="BH976" s="7"/>
      <c r="BI976" s="7"/>
      <c r="BJ976" s="7"/>
      <c r="BK976" s="7"/>
      <c r="BL976" s="7"/>
      <c r="BM976" s="7"/>
      <c r="BN976" s="7"/>
      <c r="BO976" s="7"/>
      <c r="BP976" s="7"/>
      <c r="BQ976" s="7"/>
      <c r="BR976" s="7"/>
      <c r="BS976" s="7"/>
      <c r="BT976" s="7"/>
      <c r="BU976" s="7"/>
      <c r="BV976" s="7"/>
      <c r="BW976" s="7"/>
      <c r="BX976" s="7"/>
      <c r="BY976" s="7"/>
      <c r="BZ976" s="7"/>
      <c r="CA976" s="7"/>
      <c r="CB976" s="7"/>
      <c r="CC976" s="7"/>
      <c r="CD976" s="7"/>
      <c r="CE976" s="7"/>
      <c r="CF976" s="7"/>
      <c r="CG976" s="7"/>
      <c r="CH976" s="7"/>
      <c r="CI976" s="7"/>
      <c r="CJ976" s="7"/>
      <c r="CK976" s="7"/>
      <c r="CL976" s="7"/>
      <c r="CM976" s="7"/>
      <c r="CN976" s="7"/>
      <c r="CO976" s="7"/>
      <c r="CP976" s="7"/>
      <c r="CQ976" s="7"/>
      <c r="CR976" s="7"/>
      <c r="CS976" s="7"/>
      <c r="CT976" s="7"/>
      <c r="CU976" s="7"/>
      <c r="CV976" s="7"/>
      <c r="CW976" s="7"/>
      <c r="CX976" s="7"/>
      <c r="CY976" s="7"/>
      <c r="CZ976" s="7"/>
      <c r="DA976" s="7"/>
      <c r="DB976" s="7"/>
      <c r="DC976" s="7"/>
      <c r="DD976" s="7"/>
      <c r="DE976" s="7"/>
      <c r="DF976" s="7"/>
      <c r="DG976" s="7"/>
      <c r="DH976" s="7"/>
      <c r="DI976" s="7"/>
      <c r="DJ976" s="7"/>
      <c r="DK976" s="7"/>
      <c r="DL976" s="7"/>
      <c r="DM976" s="7"/>
      <c r="DN976" s="7"/>
      <c r="DO976" s="7"/>
      <c r="DP976" s="7"/>
      <c r="DQ976" s="7"/>
      <c r="DR976" s="7"/>
      <c r="DS976" s="7"/>
      <c r="DT976" s="7"/>
      <c r="DU976" s="7"/>
      <c r="DV976" s="7"/>
      <c r="DW976" s="7"/>
      <c r="DX976" s="7"/>
      <c r="DY976" s="7"/>
      <c r="DZ976" s="7"/>
      <c r="EA976" s="7"/>
      <c r="EB976" s="7"/>
      <c r="EC976" s="7"/>
      <c r="ED976" s="14"/>
    </row>
    <row r="977" spans="1:134" s="20" customFormat="1" ht="18.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c r="AC977" s="7"/>
      <c r="AD977" s="7"/>
      <c r="AE977" s="7"/>
      <c r="AF977" s="7"/>
      <c r="AG977" s="7"/>
      <c r="AH977" s="7"/>
      <c r="AI977" s="7"/>
      <c r="AJ977" s="7"/>
      <c r="AK977" s="7"/>
      <c r="AL977" s="7"/>
      <c r="AM977" s="7"/>
      <c r="AN977" s="7"/>
      <c r="AO977" s="7"/>
      <c r="AP977" s="7"/>
      <c r="AQ977" s="7"/>
      <c r="AR977" s="7"/>
      <c r="AS977" s="7"/>
      <c r="AT977" s="7"/>
      <c r="AU977" s="7"/>
      <c r="AV977" s="7"/>
      <c r="AW977" s="7"/>
      <c r="AX977" s="7"/>
      <c r="AY977" s="7"/>
      <c r="AZ977" s="7"/>
      <c r="BA977" s="7"/>
      <c r="BB977" s="7"/>
      <c r="BC977" s="7"/>
      <c r="BD977" s="7"/>
      <c r="BE977" s="7"/>
      <c r="BF977" s="7"/>
      <c r="BG977" s="7"/>
      <c r="BH977" s="7"/>
      <c r="BI977" s="7"/>
      <c r="BJ977" s="7"/>
      <c r="BK977" s="7"/>
      <c r="BL977" s="7"/>
      <c r="BM977" s="7"/>
      <c r="BN977" s="7"/>
      <c r="BO977" s="7"/>
      <c r="BP977" s="7"/>
      <c r="BQ977" s="7"/>
      <c r="BR977" s="7"/>
      <c r="BS977" s="7"/>
      <c r="BT977" s="7"/>
      <c r="BU977" s="7"/>
      <c r="BV977" s="7"/>
      <c r="BW977" s="7"/>
      <c r="BX977" s="7"/>
      <c r="BY977" s="7"/>
      <c r="BZ977" s="7"/>
      <c r="CA977" s="7"/>
      <c r="CB977" s="7"/>
      <c r="CC977" s="7"/>
      <c r="CD977" s="7"/>
      <c r="CE977" s="7"/>
      <c r="CF977" s="7"/>
      <c r="CG977" s="7"/>
      <c r="CH977" s="7"/>
      <c r="CI977" s="7"/>
      <c r="CJ977" s="7"/>
      <c r="CK977" s="7"/>
      <c r="CL977" s="7"/>
      <c r="CM977" s="7"/>
      <c r="CN977" s="7"/>
      <c r="CO977" s="7"/>
      <c r="CP977" s="7"/>
      <c r="CQ977" s="7"/>
      <c r="CR977" s="7"/>
      <c r="CS977" s="7"/>
      <c r="CT977" s="7"/>
      <c r="CU977" s="7"/>
      <c r="CV977" s="7"/>
      <c r="CW977" s="7"/>
      <c r="CX977" s="7"/>
      <c r="CY977" s="7"/>
      <c r="CZ977" s="7"/>
      <c r="DA977" s="7"/>
      <c r="DB977" s="7"/>
      <c r="DC977" s="7"/>
      <c r="DD977" s="7"/>
      <c r="DE977" s="7"/>
      <c r="DF977" s="7"/>
      <c r="DG977" s="7"/>
      <c r="DH977" s="7"/>
      <c r="DI977" s="7"/>
      <c r="DJ977" s="7"/>
      <c r="DK977" s="7"/>
      <c r="DL977" s="7"/>
      <c r="DM977" s="7"/>
      <c r="DN977" s="7"/>
      <c r="DO977" s="7"/>
      <c r="DP977" s="7"/>
      <c r="DQ977" s="7"/>
      <c r="DR977" s="7"/>
      <c r="DS977" s="7"/>
      <c r="DT977" s="7"/>
      <c r="DU977" s="7"/>
      <c r="DV977" s="7"/>
      <c r="DW977" s="7"/>
      <c r="DX977" s="7"/>
      <c r="DY977" s="7"/>
      <c r="DZ977" s="7"/>
      <c r="EA977" s="7"/>
      <c r="EB977" s="7"/>
      <c r="EC977" s="7"/>
      <c r="ED977" s="14"/>
    </row>
    <row r="978" spans="1:134" s="20" customFormat="1" ht="18.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c r="AC978" s="7"/>
      <c r="AD978" s="7"/>
      <c r="AE978" s="7"/>
      <c r="AF978" s="7"/>
      <c r="AG978" s="7"/>
      <c r="AH978" s="7"/>
      <c r="AI978" s="7"/>
      <c r="AJ978" s="7"/>
      <c r="AK978" s="7"/>
      <c r="AL978" s="7"/>
      <c r="AM978" s="7"/>
      <c r="AN978" s="7"/>
      <c r="AO978" s="7"/>
      <c r="AP978" s="7"/>
      <c r="AQ978" s="7"/>
      <c r="AR978" s="7"/>
      <c r="AS978" s="7"/>
      <c r="AT978" s="7"/>
      <c r="AU978" s="7"/>
      <c r="AV978" s="7"/>
      <c r="AW978" s="7"/>
      <c r="AX978" s="7"/>
      <c r="AY978" s="7"/>
      <c r="AZ978" s="7"/>
      <c r="BA978" s="7"/>
      <c r="BB978" s="7"/>
      <c r="BC978" s="7"/>
      <c r="BD978" s="7"/>
      <c r="BE978" s="7"/>
      <c r="BF978" s="7"/>
      <c r="BG978" s="7"/>
      <c r="BH978" s="7"/>
      <c r="BI978" s="7"/>
      <c r="BJ978" s="7"/>
      <c r="BK978" s="7"/>
      <c r="BL978" s="7"/>
      <c r="BM978" s="7"/>
      <c r="BN978" s="7"/>
      <c r="BO978" s="7"/>
      <c r="BP978" s="7"/>
      <c r="BQ978" s="7"/>
      <c r="BR978" s="7"/>
      <c r="BS978" s="7"/>
      <c r="BT978" s="7"/>
      <c r="BU978" s="7"/>
      <c r="BV978" s="7"/>
      <c r="BW978" s="7"/>
      <c r="BX978" s="7"/>
      <c r="BY978" s="7"/>
      <c r="BZ978" s="7"/>
      <c r="CA978" s="7"/>
      <c r="CB978" s="7"/>
      <c r="CC978" s="7"/>
      <c r="CD978" s="7"/>
      <c r="CE978" s="7"/>
      <c r="CF978" s="7"/>
      <c r="CG978" s="7"/>
      <c r="CH978" s="7"/>
      <c r="CI978" s="7"/>
      <c r="CJ978" s="7"/>
      <c r="CK978" s="7"/>
      <c r="CL978" s="7"/>
      <c r="CM978" s="7"/>
      <c r="CN978" s="7"/>
      <c r="CO978" s="7"/>
      <c r="CP978" s="7"/>
      <c r="CQ978" s="7"/>
      <c r="CR978" s="7"/>
      <c r="CS978" s="7"/>
      <c r="CT978" s="7"/>
      <c r="CU978" s="7"/>
      <c r="CV978" s="7"/>
      <c r="CW978" s="7"/>
      <c r="CX978" s="7"/>
      <c r="CY978" s="7"/>
      <c r="CZ978" s="7"/>
      <c r="DA978" s="7"/>
      <c r="DB978" s="7"/>
      <c r="DC978" s="7"/>
      <c r="DD978" s="7"/>
      <c r="DE978" s="7"/>
      <c r="DF978" s="7"/>
      <c r="DG978" s="7"/>
      <c r="DH978" s="7"/>
      <c r="DI978" s="7"/>
      <c r="DJ978" s="7"/>
      <c r="DK978" s="7"/>
      <c r="DL978" s="7"/>
      <c r="DM978" s="7"/>
      <c r="DN978" s="7"/>
      <c r="DO978" s="7"/>
      <c r="DP978" s="7"/>
      <c r="DQ978" s="7"/>
      <c r="DR978" s="7"/>
      <c r="DS978" s="7"/>
      <c r="DT978" s="7"/>
      <c r="DU978" s="7"/>
      <c r="DV978" s="7"/>
      <c r="DW978" s="7"/>
      <c r="DX978" s="7"/>
      <c r="DY978" s="7"/>
      <c r="DZ978" s="7"/>
      <c r="EA978" s="7"/>
      <c r="EB978" s="7"/>
      <c r="EC978" s="7"/>
      <c r="ED978" s="14"/>
    </row>
    <row r="979" spans="1:134" s="20" customFormat="1" ht="18.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c r="AC979" s="7"/>
      <c r="AD979" s="7"/>
      <c r="AE979" s="7"/>
      <c r="AF979" s="7"/>
      <c r="AG979" s="7"/>
      <c r="AH979" s="7"/>
      <c r="AI979" s="7"/>
      <c r="AJ979" s="7"/>
      <c r="AK979" s="7"/>
      <c r="AL979" s="7"/>
      <c r="AM979" s="7"/>
      <c r="AN979" s="7"/>
      <c r="AO979" s="7"/>
      <c r="AP979" s="7"/>
      <c r="AQ979" s="7"/>
      <c r="AR979" s="7"/>
      <c r="AS979" s="7"/>
      <c r="AT979" s="7"/>
      <c r="AU979" s="7"/>
      <c r="AV979" s="7"/>
      <c r="AW979" s="7"/>
      <c r="AX979" s="7"/>
      <c r="AY979" s="7"/>
      <c r="AZ979" s="7"/>
      <c r="BA979" s="7"/>
      <c r="BB979" s="7"/>
      <c r="BC979" s="7"/>
      <c r="BD979" s="7"/>
      <c r="BE979" s="7"/>
      <c r="BF979" s="7"/>
      <c r="BG979" s="7"/>
      <c r="BH979" s="7"/>
      <c r="BI979" s="7"/>
      <c r="BJ979" s="7"/>
      <c r="BK979" s="7"/>
      <c r="BL979" s="7"/>
      <c r="BM979" s="7"/>
      <c r="BN979" s="7"/>
      <c r="BO979" s="7"/>
      <c r="BP979" s="7"/>
      <c r="BQ979" s="7"/>
      <c r="BR979" s="7"/>
      <c r="BS979" s="7"/>
      <c r="BT979" s="7"/>
      <c r="BU979" s="7"/>
      <c r="BV979" s="7"/>
      <c r="BW979" s="7"/>
      <c r="BX979" s="7"/>
      <c r="BY979" s="7"/>
      <c r="BZ979" s="7"/>
      <c r="CA979" s="7"/>
      <c r="CB979" s="7"/>
      <c r="CC979" s="7"/>
      <c r="CD979" s="7"/>
      <c r="CE979" s="7"/>
      <c r="CF979" s="7"/>
      <c r="CG979" s="7"/>
      <c r="CH979" s="7"/>
      <c r="CI979" s="7"/>
      <c r="CJ979" s="7"/>
      <c r="CK979" s="7"/>
      <c r="CL979" s="7"/>
      <c r="CM979" s="7"/>
      <c r="CN979" s="7"/>
      <c r="CO979" s="7"/>
      <c r="CP979" s="7"/>
      <c r="CQ979" s="7"/>
      <c r="CR979" s="7"/>
      <c r="CS979" s="7"/>
      <c r="CT979" s="7"/>
      <c r="CU979" s="7"/>
      <c r="CV979" s="7"/>
      <c r="CW979" s="7"/>
      <c r="CX979" s="7"/>
      <c r="CY979" s="7"/>
      <c r="CZ979" s="7"/>
      <c r="DA979" s="7"/>
      <c r="DB979" s="7"/>
      <c r="DC979" s="7"/>
      <c r="DD979" s="7"/>
      <c r="DE979" s="7"/>
      <c r="DF979" s="7"/>
      <c r="DG979" s="7"/>
      <c r="DH979" s="7"/>
      <c r="DI979" s="7"/>
      <c r="DJ979" s="7"/>
      <c r="DK979" s="7"/>
      <c r="DL979" s="7"/>
      <c r="DM979" s="7"/>
      <c r="DN979" s="7"/>
      <c r="DO979" s="7"/>
      <c r="DP979" s="7"/>
      <c r="DQ979" s="7"/>
      <c r="DR979" s="7"/>
      <c r="DS979" s="7"/>
      <c r="DT979" s="7"/>
      <c r="DU979" s="7"/>
      <c r="DV979" s="7"/>
      <c r="DW979" s="7"/>
      <c r="DX979" s="7"/>
      <c r="DY979" s="7"/>
      <c r="DZ979" s="7"/>
      <c r="EA979" s="7"/>
      <c r="EB979" s="7"/>
      <c r="EC979" s="7"/>
      <c r="ED979" s="14"/>
    </row>
    <row r="980" spans="1:134" s="20" customFormat="1" ht="18.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c r="AC980" s="7"/>
      <c r="AD980" s="7"/>
      <c r="AE980" s="7"/>
      <c r="AF980" s="7"/>
      <c r="AG980" s="7"/>
      <c r="AH980" s="7"/>
      <c r="AI980" s="7"/>
      <c r="AJ980" s="7"/>
      <c r="AK980" s="7"/>
      <c r="AL980" s="7"/>
      <c r="AM980" s="7"/>
      <c r="AN980" s="7"/>
      <c r="AO980" s="7"/>
      <c r="AP980" s="7"/>
      <c r="AQ980" s="7"/>
      <c r="AR980" s="7"/>
      <c r="AS980" s="7"/>
      <c r="AT980" s="7"/>
      <c r="AU980" s="7"/>
      <c r="AV980" s="7"/>
      <c r="AW980" s="7"/>
      <c r="AX980" s="7"/>
      <c r="AY980" s="7"/>
      <c r="AZ980" s="7"/>
      <c r="BA980" s="7"/>
      <c r="BB980" s="7"/>
      <c r="BC980" s="7"/>
      <c r="BD980" s="7"/>
      <c r="BE980" s="374" t="s">
        <v>383</v>
      </c>
      <c r="BF980" s="386"/>
      <c r="BG980" s="386"/>
      <c r="BH980" s="386"/>
      <c r="BI980" s="386"/>
      <c r="BJ980" s="386"/>
      <c r="BK980" s="386"/>
      <c r="BL980" s="422"/>
      <c r="BM980" s="7"/>
      <c r="BN980" s="7"/>
      <c r="BO980" s="7"/>
      <c r="BP980" s="7"/>
      <c r="BQ980" s="7"/>
      <c r="BR980" s="7"/>
      <c r="BS980" s="7"/>
      <c r="BT980" s="7"/>
      <c r="BU980" s="7"/>
      <c r="BV980" s="7"/>
      <c r="BW980" s="7"/>
      <c r="BX980" s="7"/>
      <c r="BY980" s="7"/>
      <c r="BZ980" s="7"/>
      <c r="CA980" s="7"/>
      <c r="CB980" s="7"/>
      <c r="CC980" s="7"/>
      <c r="CD980" s="7"/>
      <c r="CE980" s="7"/>
      <c r="CF980" s="7"/>
      <c r="CG980" s="7"/>
      <c r="CH980" s="7"/>
      <c r="CI980" s="7"/>
      <c r="CJ980" s="7"/>
      <c r="CK980" s="7"/>
      <c r="CL980" s="7"/>
      <c r="CM980" s="7"/>
      <c r="CN980" s="7"/>
      <c r="CO980" s="7"/>
      <c r="CP980" s="7"/>
      <c r="CQ980" s="7"/>
      <c r="CR980" s="7"/>
      <c r="CS980" s="7"/>
      <c r="CT980" s="7"/>
      <c r="CU980" s="7"/>
      <c r="CV980" s="7"/>
      <c r="CW980" s="7"/>
      <c r="CX980" s="7"/>
      <c r="CY980" s="7"/>
      <c r="CZ980" s="7"/>
      <c r="DA980" s="7"/>
      <c r="DB980" s="7"/>
      <c r="DC980" s="7"/>
      <c r="DD980" s="7"/>
      <c r="DE980" s="7"/>
      <c r="DF980" s="7"/>
      <c r="DG980" s="7"/>
      <c r="DH980" s="7"/>
      <c r="DI980" s="7"/>
      <c r="DJ980" s="7"/>
      <c r="DK980" s="7"/>
      <c r="DL980" s="7"/>
      <c r="DM980" s="7"/>
      <c r="DN980" s="7"/>
      <c r="DO980" s="7"/>
      <c r="DP980" s="7"/>
      <c r="DQ980" s="7"/>
      <c r="DR980" s="7"/>
      <c r="DS980" s="374" t="s">
        <v>378</v>
      </c>
      <c r="DT980" s="386"/>
      <c r="DU980" s="386"/>
      <c r="DV980" s="386"/>
      <c r="DW980" s="386"/>
      <c r="DX980" s="386"/>
      <c r="DY980" s="386"/>
      <c r="DZ980" s="422"/>
      <c r="EA980" s="7"/>
      <c r="EB980" s="7"/>
      <c r="EC980" s="7"/>
      <c r="ED980" s="14"/>
    </row>
    <row r="981" spans="1:134" s="20" customFormat="1" ht="18.7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c r="AC981" s="7"/>
      <c r="AD981" s="7"/>
      <c r="AE981" s="7"/>
      <c r="AF981" s="7"/>
      <c r="AG981" s="7"/>
      <c r="AH981" s="7"/>
      <c r="AI981" s="7"/>
      <c r="AJ981" s="7"/>
      <c r="AK981" s="7"/>
      <c r="AL981" s="7"/>
      <c r="AM981" s="7"/>
      <c r="AN981" s="7"/>
      <c r="AO981" s="7"/>
      <c r="AP981" s="7"/>
      <c r="AQ981" s="7"/>
      <c r="AR981" s="7"/>
      <c r="AS981" s="7"/>
      <c r="AT981" s="7"/>
      <c r="AU981" s="7"/>
      <c r="AV981" s="7"/>
      <c r="AW981" s="7"/>
      <c r="AX981" s="7"/>
      <c r="AY981" s="7"/>
      <c r="AZ981" s="7"/>
      <c r="BA981" s="7"/>
      <c r="BB981" s="7"/>
      <c r="BC981" s="7"/>
      <c r="BD981" s="7"/>
      <c r="BE981" s="375"/>
      <c r="BF981" s="387"/>
      <c r="BG981" s="387"/>
      <c r="BH981" s="387"/>
      <c r="BI981" s="387"/>
      <c r="BJ981" s="387"/>
      <c r="BK981" s="387"/>
      <c r="BL981" s="423"/>
      <c r="BM981" s="7"/>
      <c r="BN981" s="7"/>
      <c r="BO981" s="7"/>
      <c r="BP981" s="7"/>
      <c r="BQ981" s="7"/>
      <c r="BR981" s="7"/>
      <c r="BS981" s="7"/>
      <c r="BT981" s="7"/>
      <c r="BU981" s="7"/>
      <c r="BV981" s="7"/>
      <c r="BW981" s="7"/>
      <c r="BX981" s="7"/>
      <c r="BY981" s="7"/>
      <c r="BZ981" s="7"/>
      <c r="CA981" s="7"/>
      <c r="CB981" s="7"/>
      <c r="CC981" s="7"/>
      <c r="CD981" s="7"/>
      <c r="CE981" s="7"/>
      <c r="CF981" s="7"/>
      <c r="CG981" s="7"/>
      <c r="CH981" s="7"/>
      <c r="CI981" s="7"/>
      <c r="CJ981" s="7"/>
      <c r="CK981" s="7"/>
      <c r="CL981" s="7"/>
      <c r="CM981" s="7"/>
      <c r="CN981" s="7"/>
      <c r="CO981" s="7"/>
      <c r="CP981" s="7"/>
      <c r="CQ981" s="7"/>
      <c r="CR981" s="7"/>
      <c r="CS981" s="7"/>
      <c r="CT981" s="7"/>
      <c r="CU981" s="7"/>
      <c r="CV981" s="7"/>
      <c r="CW981" s="7"/>
      <c r="CX981" s="7"/>
      <c r="CY981" s="7"/>
      <c r="CZ981" s="7"/>
      <c r="DA981" s="7"/>
      <c r="DB981" s="7"/>
      <c r="DC981" s="7"/>
      <c r="DD981" s="7"/>
      <c r="DE981" s="7"/>
      <c r="DF981" s="7"/>
      <c r="DG981" s="7"/>
      <c r="DH981" s="7"/>
      <c r="DI981" s="7"/>
      <c r="DJ981" s="7"/>
      <c r="DK981" s="7"/>
      <c r="DL981" s="7"/>
      <c r="DM981" s="7"/>
      <c r="DN981" s="7"/>
      <c r="DO981" s="7"/>
      <c r="DP981" s="7"/>
      <c r="DQ981" s="7"/>
      <c r="DR981" s="7"/>
      <c r="DS981" s="375"/>
      <c r="DT981" s="387"/>
      <c r="DU981" s="387"/>
      <c r="DV981" s="387"/>
      <c r="DW981" s="387"/>
      <c r="DX981" s="387"/>
      <c r="DY981" s="387"/>
      <c r="DZ981" s="423"/>
      <c r="EA981" s="7"/>
      <c r="EB981" s="7"/>
      <c r="EC981" s="7"/>
      <c r="ED981" s="14"/>
    </row>
    <row r="982" spans="1:134" s="20" customFormat="1" ht="18.75" customHeight="1">
      <c r="A982" s="7"/>
      <c r="B982" s="7"/>
      <c r="C982" s="47" t="s">
        <v>171</v>
      </c>
      <c r="D982" s="7"/>
      <c r="E982" s="7"/>
      <c r="F982" s="7"/>
      <c r="G982" s="7"/>
      <c r="H982" s="7"/>
      <c r="I982" s="7"/>
      <c r="J982" s="7"/>
      <c r="K982" s="7"/>
      <c r="L982" s="7"/>
      <c r="M982" s="7"/>
      <c r="N982" s="7"/>
      <c r="O982" s="7"/>
      <c r="P982" s="7"/>
      <c r="Q982" s="7"/>
      <c r="R982" s="7"/>
      <c r="S982" s="7"/>
      <c r="T982" s="7"/>
      <c r="U982" s="7"/>
      <c r="V982" s="7"/>
      <c r="W982" s="7"/>
      <c r="X982" s="7"/>
      <c r="Y982" s="7"/>
      <c r="Z982" s="7"/>
      <c r="AA982" s="47"/>
      <c r="AB982" s="47"/>
      <c r="AC982" s="7"/>
      <c r="AD982" s="7"/>
      <c r="AE982" s="7"/>
      <c r="AF982" s="7"/>
      <c r="AG982" s="7"/>
      <c r="AH982" s="7"/>
      <c r="AI982" s="7"/>
      <c r="AJ982" s="7"/>
      <c r="AK982" s="7"/>
      <c r="AL982" s="7"/>
      <c r="AM982" s="7"/>
      <c r="AN982" s="7"/>
      <c r="AO982" s="7"/>
      <c r="AP982" s="7"/>
      <c r="AQ982" s="7"/>
      <c r="AR982" s="7"/>
      <c r="AS982" s="7"/>
      <c r="AT982" s="7"/>
      <c r="AU982" s="7"/>
      <c r="AV982" s="7"/>
      <c r="AW982" s="7"/>
      <c r="AX982" s="7"/>
      <c r="AY982" s="7"/>
      <c r="AZ982" s="7"/>
      <c r="BA982" s="7"/>
      <c r="BB982" s="7"/>
      <c r="BC982" s="7"/>
      <c r="BD982" s="7"/>
      <c r="BE982" s="7"/>
      <c r="BF982" s="7"/>
      <c r="BG982" s="7"/>
      <c r="BH982" s="7"/>
      <c r="BI982" s="7"/>
      <c r="BJ982" s="7"/>
      <c r="BK982" s="7"/>
      <c r="BL982" s="7"/>
      <c r="BM982" s="7"/>
      <c r="BN982" s="7"/>
      <c r="BO982" s="7"/>
      <c r="BP982" s="7"/>
      <c r="BQ982" s="47" t="s">
        <v>171</v>
      </c>
      <c r="BR982" s="7"/>
      <c r="BS982" s="7"/>
      <c r="BT982" s="7"/>
      <c r="BU982" s="7"/>
      <c r="BV982" s="7"/>
      <c r="BW982" s="7"/>
      <c r="BX982" s="7"/>
      <c r="BY982" s="7"/>
      <c r="BZ982" s="7"/>
      <c r="CA982" s="7"/>
      <c r="CB982" s="7"/>
      <c r="CC982" s="7"/>
      <c r="CD982" s="7"/>
      <c r="CE982" s="7"/>
      <c r="CF982" s="7"/>
      <c r="CG982" s="7"/>
      <c r="CH982" s="7"/>
      <c r="CI982" s="7"/>
      <c r="CJ982" s="7"/>
      <c r="CK982" s="7"/>
      <c r="CL982" s="7"/>
      <c r="CM982" s="7"/>
      <c r="CN982" s="7"/>
      <c r="CO982" s="47"/>
      <c r="CP982" s="47"/>
      <c r="CQ982" s="7"/>
      <c r="CR982" s="7"/>
      <c r="CS982" s="7"/>
      <c r="CT982" s="7"/>
      <c r="CU982" s="7"/>
      <c r="CV982" s="7"/>
      <c r="CW982" s="7"/>
      <c r="CX982" s="7"/>
      <c r="CY982" s="7"/>
      <c r="CZ982" s="7"/>
      <c r="DA982" s="7"/>
      <c r="DB982" s="7"/>
      <c r="DC982" s="7"/>
      <c r="DD982" s="7"/>
      <c r="DE982" s="7"/>
      <c r="DF982" s="7"/>
      <c r="DG982" s="7"/>
      <c r="DH982" s="7"/>
      <c r="DI982" s="7"/>
      <c r="DJ982" s="7"/>
      <c r="DK982" s="7"/>
      <c r="DL982" s="7"/>
      <c r="DM982" s="7"/>
      <c r="DN982" s="7"/>
      <c r="DO982" s="7"/>
      <c r="DP982" s="7"/>
      <c r="DQ982" s="7"/>
      <c r="DR982" s="7"/>
      <c r="DS982" s="7"/>
      <c r="DT982" s="7"/>
      <c r="DU982" s="7"/>
      <c r="DV982" s="7"/>
      <c r="DW982" s="7"/>
      <c r="DX982" s="7"/>
      <c r="DY982" s="7"/>
      <c r="DZ982" s="7"/>
      <c r="EA982" s="7"/>
      <c r="EB982" s="7"/>
      <c r="EC982" s="7"/>
      <c r="ED982" s="14"/>
    </row>
    <row r="983" spans="1:134" s="20" customFormat="1" ht="18.75" customHeight="1">
      <c r="A983" s="7"/>
      <c r="B983" s="47"/>
      <c r="C983" s="47"/>
      <c r="D983" s="7"/>
      <c r="E983" s="7"/>
      <c r="F983" s="7"/>
      <c r="G983" s="7"/>
      <c r="H983" s="7"/>
      <c r="I983" s="7"/>
      <c r="J983" s="7"/>
      <c r="K983" s="7"/>
      <c r="L983" s="7"/>
      <c r="M983" s="7"/>
      <c r="N983" s="7"/>
      <c r="O983" s="7"/>
      <c r="P983" s="7"/>
      <c r="Q983" s="7"/>
      <c r="R983" s="7"/>
      <c r="S983" s="7"/>
      <c r="T983" s="7"/>
      <c r="U983" s="7"/>
      <c r="V983" s="7"/>
      <c r="W983" s="7"/>
      <c r="X983" s="7"/>
      <c r="Y983" s="7"/>
      <c r="Z983" s="7"/>
      <c r="AA983" s="47"/>
      <c r="AB983" s="47"/>
      <c r="AC983" s="7"/>
      <c r="AD983" s="7"/>
      <c r="AE983" s="7"/>
      <c r="AF983" s="7"/>
      <c r="AG983" s="7"/>
      <c r="AH983" s="7"/>
      <c r="AI983" s="7"/>
      <c r="AJ983" s="7"/>
      <c r="AK983" s="7"/>
      <c r="AL983" s="7"/>
      <c r="AM983" s="7"/>
      <c r="AN983" s="7"/>
      <c r="AO983" s="7"/>
      <c r="AP983" s="7"/>
      <c r="AQ983" s="7"/>
      <c r="AR983" s="7"/>
      <c r="AS983" s="7"/>
      <c r="AT983" s="7"/>
      <c r="AU983" s="7"/>
      <c r="AV983" s="7"/>
      <c r="AW983" s="7"/>
      <c r="AX983" s="7"/>
      <c r="AY983" s="7"/>
      <c r="AZ983" s="7"/>
      <c r="BA983" s="7"/>
      <c r="BB983" s="7"/>
      <c r="BC983" s="7"/>
      <c r="BD983" s="7"/>
      <c r="BE983" s="7"/>
      <c r="BF983" s="7"/>
      <c r="BG983" s="7"/>
      <c r="BH983" s="7"/>
      <c r="BI983" s="7"/>
      <c r="BJ983" s="7"/>
      <c r="BK983" s="7"/>
      <c r="BL983" s="7"/>
      <c r="BM983" s="7"/>
      <c r="BN983" s="7"/>
      <c r="BO983" s="7"/>
      <c r="BP983" s="7"/>
      <c r="BQ983" s="47"/>
      <c r="BR983" s="7"/>
      <c r="BS983" s="7"/>
      <c r="BT983" s="7"/>
      <c r="BU983" s="7"/>
      <c r="BV983" s="7"/>
      <c r="BW983" s="7"/>
      <c r="BX983" s="7"/>
      <c r="BY983" s="7"/>
      <c r="BZ983" s="7"/>
      <c r="CA983" s="7"/>
      <c r="CB983" s="7"/>
      <c r="CC983" s="7"/>
      <c r="CD983" s="7"/>
      <c r="CE983" s="7"/>
      <c r="CF983" s="7"/>
      <c r="CG983" s="7"/>
      <c r="CH983" s="7"/>
      <c r="CI983" s="7"/>
      <c r="CJ983" s="7"/>
      <c r="CK983" s="7"/>
      <c r="CL983" s="7"/>
      <c r="CM983" s="7"/>
      <c r="CN983" s="7"/>
      <c r="CO983" s="47"/>
      <c r="CP983" s="47"/>
      <c r="CQ983" s="7"/>
      <c r="CR983" s="7"/>
      <c r="CS983" s="7"/>
      <c r="CT983" s="7"/>
      <c r="CU983" s="7"/>
      <c r="CV983" s="7"/>
      <c r="CW983" s="7"/>
      <c r="CX983" s="7"/>
      <c r="CY983" s="7"/>
      <c r="CZ983" s="7"/>
      <c r="DA983" s="7"/>
      <c r="DB983" s="7"/>
      <c r="DC983" s="7"/>
      <c r="DD983" s="7"/>
      <c r="DE983" s="7"/>
      <c r="DF983" s="7"/>
      <c r="DG983" s="7"/>
      <c r="DH983" s="7"/>
      <c r="DI983" s="7"/>
      <c r="DJ983" s="7"/>
      <c r="DK983" s="7"/>
      <c r="DL983" s="7"/>
      <c r="DM983" s="7"/>
      <c r="DN983" s="7"/>
      <c r="DO983" s="7"/>
      <c r="DP983" s="7"/>
      <c r="DQ983" s="7"/>
      <c r="DR983" s="7"/>
      <c r="DS983" s="7"/>
      <c r="DT983" s="7"/>
      <c r="DU983" s="7"/>
      <c r="DV983" s="7"/>
      <c r="DW983" s="7"/>
      <c r="DX983" s="7"/>
      <c r="DY983" s="7"/>
      <c r="DZ983" s="7"/>
      <c r="EA983" s="7"/>
      <c r="EB983" s="7"/>
      <c r="EC983" s="7"/>
      <c r="ED983" s="14"/>
    </row>
    <row r="984" spans="1:134" s="20" customFormat="1" ht="18.75" customHeight="1">
      <c r="A984" s="7"/>
      <c r="B984" s="7"/>
      <c r="C984" s="7"/>
      <c r="D984" s="7"/>
      <c r="E984" s="7"/>
      <c r="F984" s="7"/>
      <c r="G984" s="156" t="s">
        <v>300</v>
      </c>
      <c r="H984" s="165"/>
      <c r="I984" s="165"/>
      <c r="J984" s="165"/>
      <c r="K984" s="165"/>
      <c r="L984" s="165"/>
      <c r="M984" s="165"/>
      <c r="N984" s="165"/>
      <c r="O984" s="165"/>
      <c r="P984" s="165"/>
      <c r="Q984" s="165"/>
      <c r="R984" s="165"/>
      <c r="S984" s="165"/>
      <c r="T984" s="165"/>
      <c r="U984" s="165"/>
      <c r="V984" s="165"/>
      <c r="W984" s="165"/>
      <c r="X984" s="275"/>
      <c r="Y984" s="280" t="s">
        <v>211</v>
      </c>
      <c r="Z984" s="165"/>
      <c r="AA984" s="165"/>
      <c r="AB984" s="165"/>
      <c r="AC984" s="165"/>
      <c r="AD984" s="165"/>
      <c r="AE984" s="165"/>
      <c r="AF984" s="165"/>
      <c r="AG984" s="165"/>
      <c r="AH984" s="165"/>
      <c r="AI984" s="165"/>
      <c r="AJ984" s="165"/>
      <c r="AK984" s="165"/>
      <c r="AL984" s="165"/>
      <c r="AM984" s="165"/>
      <c r="AN984" s="165"/>
      <c r="AO984" s="165"/>
      <c r="AP984" s="165"/>
      <c r="AQ984" s="165"/>
      <c r="AR984" s="165"/>
      <c r="AS984" s="165"/>
      <c r="AT984" s="165"/>
      <c r="AU984" s="165"/>
      <c r="AV984" s="165"/>
      <c r="AW984" s="165"/>
      <c r="AX984" s="165"/>
      <c r="AY984" s="165"/>
      <c r="AZ984" s="165"/>
      <c r="BA984" s="165"/>
      <c r="BB984" s="165"/>
      <c r="BC984" s="165"/>
      <c r="BD984" s="165"/>
      <c r="BE984" s="165"/>
      <c r="BF984" s="165"/>
      <c r="BG984" s="165"/>
      <c r="BH984" s="392"/>
      <c r="BI984" s="7"/>
      <c r="BJ984" s="7"/>
      <c r="BK984" s="7"/>
      <c r="BL984" s="7"/>
      <c r="BM984" s="7"/>
      <c r="BN984" s="7"/>
      <c r="BO984" s="7"/>
      <c r="BP984" s="7"/>
      <c r="BQ984" s="7"/>
      <c r="BR984" s="7"/>
      <c r="BS984" s="7"/>
      <c r="BT984" s="7"/>
      <c r="BU984" s="156" t="s">
        <v>300</v>
      </c>
      <c r="BV984" s="165"/>
      <c r="BW984" s="165"/>
      <c r="BX984" s="165"/>
      <c r="BY984" s="165"/>
      <c r="BZ984" s="165"/>
      <c r="CA984" s="165"/>
      <c r="CB984" s="165"/>
      <c r="CC984" s="165"/>
      <c r="CD984" s="165"/>
      <c r="CE984" s="165"/>
      <c r="CF984" s="165"/>
      <c r="CG984" s="165"/>
      <c r="CH984" s="165"/>
      <c r="CI984" s="165"/>
      <c r="CJ984" s="165"/>
      <c r="CK984" s="165"/>
      <c r="CL984" s="275"/>
      <c r="CM984" s="280" t="s">
        <v>211</v>
      </c>
      <c r="CN984" s="165"/>
      <c r="CO984" s="165"/>
      <c r="CP984" s="165"/>
      <c r="CQ984" s="165"/>
      <c r="CR984" s="165"/>
      <c r="CS984" s="165"/>
      <c r="CT984" s="165"/>
      <c r="CU984" s="165"/>
      <c r="CV984" s="165"/>
      <c r="CW984" s="165"/>
      <c r="CX984" s="165"/>
      <c r="CY984" s="165"/>
      <c r="CZ984" s="165"/>
      <c r="DA984" s="165"/>
      <c r="DB984" s="165"/>
      <c r="DC984" s="165"/>
      <c r="DD984" s="165"/>
      <c r="DE984" s="165"/>
      <c r="DF984" s="165"/>
      <c r="DG984" s="165"/>
      <c r="DH984" s="165"/>
      <c r="DI984" s="165"/>
      <c r="DJ984" s="165"/>
      <c r="DK984" s="165"/>
      <c r="DL984" s="165"/>
      <c r="DM984" s="165"/>
      <c r="DN984" s="165"/>
      <c r="DO984" s="165"/>
      <c r="DP984" s="165"/>
      <c r="DQ984" s="165"/>
      <c r="DR984" s="165"/>
      <c r="DS984" s="165"/>
      <c r="DT984" s="165"/>
      <c r="DU984" s="165"/>
      <c r="DV984" s="392"/>
      <c r="DW984" s="7"/>
      <c r="DX984" s="7"/>
      <c r="DY984" s="7"/>
      <c r="DZ984" s="7"/>
      <c r="EA984" s="7"/>
      <c r="EB984" s="7"/>
      <c r="EC984" s="7"/>
      <c r="ED984" s="14"/>
    </row>
    <row r="985" spans="1:134" s="20" customFormat="1" ht="18.75" customHeight="1">
      <c r="A985" s="7"/>
      <c r="B985" s="7"/>
      <c r="C985" s="7"/>
      <c r="D985" s="7"/>
      <c r="E985" s="7"/>
      <c r="F985" s="7"/>
      <c r="G985" s="157"/>
      <c r="H985" s="126"/>
      <c r="I985" s="126"/>
      <c r="J985" s="126"/>
      <c r="K985" s="126"/>
      <c r="L985" s="126"/>
      <c r="M985" s="126"/>
      <c r="N985" s="126"/>
      <c r="O985" s="126"/>
      <c r="P985" s="126"/>
      <c r="Q985" s="126"/>
      <c r="R985" s="126"/>
      <c r="S985" s="126"/>
      <c r="T985" s="126"/>
      <c r="U985" s="126"/>
      <c r="V985" s="126"/>
      <c r="W985" s="126"/>
      <c r="X985" s="173"/>
      <c r="Y985" s="103"/>
      <c r="Z985" s="126"/>
      <c r="AA985" s="126"/>
      <c r="AB985" s="126"/>
      <c r="AC985" s="126"/>
      <c r="AD985" s="126"/>
      <c r="AE985" s="126"/>
      <c r="AF985" s="126"/>
      <c r="AG985" s="126"/>
      <c r="AH985" s="126"/>
      <c r="AI985" s="126"/>
      <c r="AJ985" s="126"/>
      <c r="AK985" s="126"/>
      <c r="AL985" s="126"/>
      <c r="AM985" s="126"/>
      <c r="AN985" s="126"/>
      <c r="AO985" s="126"/>
      <c r="AP985" s="126"/>
      <c r="AQ985" s="126"/>
      <c r="AR985" s="126"/>
      <c r="AS985" s="126"/>
      <c r="AT985" s="126"/>
      <c r="AU985" s="126"/>
      <c r="AV985" s="126"/>
      <c r="AW985" s="126"/>
      <c r="AX985" s="126"/>
      <c r="AY985" s="126"/>
      <c r="AZ985" s="126"/>
      <c r="BA985" s="126"/>
      <c r="BB985" s="126"/>
      <c r="BC985" s="126"/>
      <c r="BD985" s="126"/>
      <c r="BE985" s="126"/>
      <c r="BF985" s="126"/>
      <c r="BG985" s="126"/>
      <c r="BH985" s="393"/>
      <c r="BI985" s="7"/>
      <c r="BJ985" s="7"/>
      <c r="BK985" s="7"/>
      <c r="BL985" s="7"/>
      <c r="BM985" s="7"/>
      <c r="BN985" s="7"/>
      <c r="BO985" s="7"/>
      <c r="BP985" s="7"/>
      <c r="BQ985" s="7"/>
      <c r="BR985" s="7"/>
      <c r="BS985" s="7"/>
      <c r="BT985" s="7"/>
      <c r="BU985" s="157"/>
      <c r="BV985" s="126"/>
      <c r="BW985" s="126"/>
      <c r="BX985" s="126"/>
      <c r="BY985" s="126"/>
      <c r="BZ985" s="126"/>
      <c r="CA985" s="126"/>
      <c r="CB985" s="126"/>
      <c r="CC985" s="126"/>
      <c r="CD985" s="126"/>
      <c r="CE985" s="126"/>
      <c r="CF985" s="126"/>
      <c r="CG985" s="126"/>
      <c r="CH985" s="126"/>
      <c r="CI985" s="126"/>
      <c r="CJ985" s="126"/>
      <c r="CK985" s="126"/>
      <c r="CL985" s="173"/>
      <c r="CM985" s="103"/>
      <c r="CN985" s="126"/>
      <c r="CO985" s="126"/>
      <c r="CP985" s="126"/>
      <c r="CQ985" s="126"/>
      <c r="CR985" s="126"/>
      <c r="CS985" s="126"/>
      <c r="CT985" s="126"/>
      <c r="CU985" s="126"/>
      <c r="CV985" s="126"/>
      <c r="CW985" s="126"/>
      <c r="CX985" s="126"/>
      <c r="CY985" s="126"/>
      <c r="CZ985" s="126"/>
      <c r="DA985" s="126"/>
      <c r="DB985" s="126"/>
      <c r="DC985" s="126"/>
      <c r="DD985" s="126"/>
      <c r="DE985" s="126"/>
      <c r="DF985" s="126"/>
      <c r="DG985" s="126"/>
      <c r="DH985" s="126"/>
      <c r="DI985" s="126"/>
      <c r="DJ985" s="126"/>
      <c r="DK985" s="126"/>
      <c r="DL985" s="126"/>
      <c r="DM985" s="126"/>
      <c r="DN985" s="126"/>
      <c r="DO985" s="126"/>
      <c r="DP985" s="126"/>
      <c r="DQ985" s="126"/>
      <c r="DR985" s="126"/>
      <c r="DS985" s="126"/>
      <c r="DT985" s="126"/>
      <c r="DU985" s="126"/>
      <c r="DV985" s="393"/>
      <c r="DW985" s="7"/>
      <c r="DX985" s="7"/>
      <c r="DY985" s="7"/>
      <c r="DZ985" s="7"/>
      <c r="EA985" s="7"/>
      <c r="EB985" s="7"/>
      <c r="EC985" s="7"/>
      <c r="ED985" s="14"/>
    </row>
    <row r="986" spans="1:134" s="20" customFormat="1" ht="18.75" customHeight="1">
      <c r="A986" s="7"/>
      <c r="B986" s="7"/>
      <c r="C986" s="7"/>
      <c r="D986" s="7"/>
      <c r="E986" s="7"/>
      <c r="F986" s="7"/>
      <c r="G986" s="117" t="s">
        <v>457</v>
      </c>
      <c r="H986" s="137"/>
      <c r="I986" s="137"/>
      <c r="J986" s="137"/>
      <c r="K986" s="137"/>
      <c r="L986" s="137"/>
      <c r="M986" s="137"/>
      <c r="N986" s="137"/>
      <c r="O986" s="137"/>
      <c r="P986" s="137"/>
      <c r="Q986" s="137"/>
      <c r="R986" s="137"/>
      <c r="S986" s="137"/>
      <c r="T986" s="137"/>
      <c r="U986" s="137"/>
      <c r="V986" s="137"/>
      <c r="W986" s="137"/>
      <c r="X986" s="276"/>
      <c r="Y986" s="281" t="s">
        <v>148</v>
      </c>
      <c r="Z986" s="137"/>
      <c r="AA986" s="137"/>
      <c r="AB986" s="137"/>
      <c r="AC986" s="137"/>
      <c r="AD986" s="137"/>
      <c r="AE986" s="137"/>
      <c r="AF986" s="137"/>
      <c r="AG986" s="137"/>
      <c r="AH986" s="137"/>
      <c r="AI986" s="137"/>
      <c r="AJ986" s="137"/>
      <c r="AK986" s="137"/>
      <c r="AL986" s="137"/>
      <c r="AM986" s="137"/>
      <c r="AN986" s="137"/>
      <c r="AO986" s="137"/>
      <c r="AP986" s="137"/>
      <c r="AQ986" s="137"/>
      <c r="AR986" s="137"/>
      <c r="AS986" s="137"/>
      <c r="AT986" s="137"/>
      <c r="AU986" s="137"/>
      <c r="AV986" s="137"/>
      <c r="AW986" s="137"/>
      <c r="AX986" s="137"/>
      <c r="AY986" s="137"/>
      <c r="AZ986" s="137"/>
      <c r="BA986" s="137"/>
      <c r="BB986" s="137"/>
      <c r="BC986" s="137"/>
      <c r="BD986" s="137"/>
      <c r="BE986" s="137"/>
      <c r="BF986" s="137"/>
      <c r="BG986" s="137"/>
      <c r="BH986" s="394"/>
      <c r="BI986" s="7"/>
      <c r="BJ986" s="7"/>
      <c r="BK986" s="7"/>
      <c r="BL986" s="7"/>
      <c r="BM986" s="7"/>
      <c r="BN986" s="7"/>
      <c r="BO986" s="7"/>
      <c r="BP986" s="7"/>
      <c r="BQ986" s="7"/>
      <c r="BR986" s="7"/>
      <c r="BS986" s="7"/>
      <c r="BT986" s="7"/>
      <c r="BU986" s="117" t="s">
        <v>457</v>
      </c>
      <c r="BV986" s="137"/>
      <c r="BW986" s="137"/>
      <c r="BX986" s="137"/>
      <c r="BY986" s="137"/>
      <c r="BZ986" s="137"/>
      <c r="CA986" s="137"/>
      <c r="CB986" s="137"/>
      <c r="CC986" s="137"/>
      <c r="CD986" s="137"/>
      <c r="CE986" s="137"/>
      <c r="CF986" s="137"/>
      <c r="CG986" s="137"/>
      <c r="CH986" s="137"/>
      <c r="CI986" s="137"/>
      <c r="CJ986" s="137"/>
      <c r="CK986" s="137"/>
      <c r="CL986" s="276"/>
      <c r="CM986" s="281" t="s">
        <v>148</v>
      </c>
      <c r="CN986" s="137"/>
      <c r="CO986" s="137"/>
      <c r="CP986" s="137"/>
      <c r="CQ986" s="137"/>
      <c r="CR986" s="137"/>
      <c r="CS986" s="137"/>
      <c r="CT986" s="137"/>
      <c r="CU986" s="137"/>
      <c r="CV986" s="137"/>
      <c r="CW986" s="137"/>
      <c r="CX986" s="137"/>
      <c r="CY986" s="137"/>
      <c r="CZ986" s="137"/>
      <c r="DA986" s="137"/>
      <c r="DB986" s="137"/>
      <c r="DC986" s="137"/>
      <c r="DD986" s="137"/>
      <c r="DE986" s="137">
        <v>0</v>
      </c>
      <c r="DF986" s="137"/>
      <c r="DG986" s="137"/>
      <c r="DH986" s="137"/>
      <c r="DI986" s="137"/>
      <c r="DJ986" s="137"/>
      <c r="DK986" s="137"/>
      <c r="DL986" s="137"/>
      <c r="DM986" s="137"/>
      <c r="DN986" s="137"/>
      <c r="DO986" s="137"/>
      <c r="DP986" s="137"/>
      <c r="DQ986" s="137"/>
      <c r="DR986" s="137"/>
      <c r="DS986" s="137"/>
      <c r="DT986" s="137"/>
      <c r="DU986" s="137"/>
      <c r="DV986" s="394"/>
      <c r="DW986" s="7"/>
      <c r="DX986" s="7"/>
      <c r="DY986" s="7"/>
      <c r="DZ986" s="7"/>
      <c r="EA986" s="7"/>
      <c r="EB986" s="7"/>
      <c r="EC986" s="7"/>
      <c r="ED986" s="14"/>
    </row>
    <row r="987" spans="1:134" s="20" customFormat="1" ht="18.75" customHeight="1">
      <c r="A987" s="7"/>
      <c r="B987" s="7"/>
      <c r="C987" s="7"/>
      <c r="D987" s="7"/>
      <c r="E987" s="7"/>
      <c r="F987" s="7"/>
      <c r="G987" s="120" t="s">
        <v>335</v>
      </c>
      <c r="H987" s="139"/>
      <c r="I987" s="139"/>
      <c r="J987" s="139"/>
      <c r="K987" s="139"/>
      <c r="L987" s="139"/>
      <c r="M987" s="139"/>
      <c r="N987" s="139"/>
      <c r="O987" s="139"/>
      <c r="P987" s="139"/>
      <c r="Q987" s="139"/>
      <c r="R987" s="139"/>
      <c r="S987" s="139"/>
      <c r="T987" s="139"/>
      <c r="U987" s="139"/>
      <c r="V987" s="139"/>
      <c r="W987" s="139"/>
      <c r="X987" s="277"/>
      <c r="Y987" s="282" t="s">
        <v>474</v>
      </c>
      <c r="Z987" s="139"/>
      <c r="AA987" s="139"/>
      <c r="AB987" s="139"/>
      <c r="AC987" s="139"/>
      <c r="AD987" s="139"/>
      <c r="AE987" s="139"/>
      <c r="AF987" s="139"/>
      <c r="AG987" s="139"/>
      <c r="AH987" s="139"/>
      <c r="AI987" s="139"/>
      <c r="AJ987" s="139"/>
      <c r="AK987" s="139"/>
      <c r="AL987" s="139"/>
      <c r="AM987" s="139"/>
      <c r="AN987" s="139"/>
      <c r="AO987" s="139"/>
      <c r="AP987" s="139"/>
      <c r="AQ987" s="139"/>
      <c r="AR987" s="139"/>
      <c r="AS987" s="139"/>
      <c r="AT987" s="139"/>
      <c r="AU987" s="139"/>
      <c r="AV987" s="139"/>
      <c r="AW987" s="139"/>
      <c r="AX987" s="139"/>
      <c r="AY987" s="139"/>
      <c r="AZ987" s="139"/>
      <c r="BA987" s="139"/>
      <c r="BB987" s="139"/>
      <c r="BC987" s="139"/>
      <c r="BD987" s="139"/>
      <c r="BE987" s="139"/>
      <c r="BF987" s="139"/>
      <c r="BG987" s="139"/>
      <c r="BH987" s="395"/>
      <c r="BI987" s="7"/>
      <c r="BJ987" s="7"/>
      <c r="BK987" s="7"/>
      <c r="BL987" s="7"/>
      <c r="BM987" s="7"/>
      <c r="BN987" s="7"/>
      <c r="BO987" s="7"/>
      <c r="BP987" s="7"/>
      <c r="BQ987" s="7"/>
      <c r="BR987" s="7"/>
      <c r="BS987" s="7"/>
      <c r="BT987" s="7"/>
      <c r="BU987" s="120" t="s">
        <v>335</v>
      </c>
      <c r="BV987" s="139"/>
      <c r="BW987" s="139"/>
      <c r="BX987" s="139"/>
      <c r="BY987" s="139"/>
      <c r="BZ987" s="139"/>
      <c r="CA987" s="139"/>
      <c r="CB987" s="139"/>
      <c r="CC987" s="139"/>
      <c r="CD987" s="139"/>
      <c r="CE987" s="139"/>
      <c r="CF987" s="139"/>
      <c r="CG987" s="139"/>
      <c r="CH987" s="139"/>
      <c r="CI987" s="139"/>
      <c r="CJ987" s="139"/>
      <c r="CK987" s="139"/>
      <c r="CL987" s="277"/>
      <c r="CM987" s="282" t="s">
        <v>474</v>
      </c>
      <c r="CN987" s="139"/>
      <c r="CO987" s="139"/>
      <c r="CP987" s="139"/>
      <c r="CQ987" s="139"/>
      <c r="CR987" s="139"/>
      <c r="CS987" s="139"/>
      <c r="CT987" s="139"/>
      <c r="CU987" s="139"/>
      <c r="CV987" s="139"/>
      <c r="CW987" s="139"/>
      <c r="CX987" s="139"/>
      <c r="CY987" s="139"/>
      <c r="CZ987" s="139"/>
      <c r="DA987" s="139"/>
      <c r="DB987" s="139"/>
      <c r="DC987" s="139"/>
      <c r="DD987" s="139"/>
      <c r="DE987" s="139">
        <v>0</v>
      </c>
      <c r="DF987" s="139"/>
      <c r="DG987" s="139"/>
      <c r="DH987" s="139"/>
      <c r="DI987" s="139"/>
      <c r="DJ987" s="139"/>
      <c r="DK987" s="139"/>
      <c r="DL987" s="139"/>
      <c r="DM987" s="139"/>
      <c r="DN987" s="139"/>
      <c r="DO987" s="139"/>
      <c r="DP987" s="139"/>
      <c r="DQ987" s="139"/>
      <c r="DR987" s="139"/>
      <c r="DS987" s="139"/>
      <c r="DT987" s="139"/>
      <c r="DU987" s="139"/>
      <c r="DV987" s="395"/>
      <c r="DW987" s="7"/>
      <c r="DX987" s="7"/>
      <c r="DY987" s="7"/>
      <c r="DZ987" s="7"/>
      <c r="EA987" s="7"/>
      <c r="EB987" s="7"/>
      <c r="EC987" s="7"/>
      <c r="ED987" s="14"/>
    </row>
    <row r="1008" spans="1:130" ht="18.75" customHeight="1">
      <c r="A1008" s="7"/>
      <c r="B1008" s="7"/>
      <c r="C1008" s="7"/>
      <c r="D1008" s="7"/>
      <c r="E1008" s="7"/>
      <c r="F1008" s="7"/>
      <c r="G1008" s="7"/>
      <c r="H1008" s="7"/>
      <c r="I1008" s="7"/>
      <c r="J1008" s="7"/>
      <c r="K1008" s="7"/>
      <c r="L1008" s="7"/>
      <c r="M1008" s="7"/>
      <c r="N1008" s="7"/>
      <c r="O1008" s="7"/>
      <c r="P1008" s="7"/>
      <c r="Q1008" s="7"/>
      <c r="R1008" s="7"/>
      <c r="S1008" s="7"/>
      <c r="T1008" s="7"/>
      <c r="U1008" s="7"/>
      <c r="V1008" s="7"/>
      <c r="W1008" s="7"/>
      <c r="X1008" s="7"/>
      <c r="BE1008" s="374" t="s">
        <v>357</v>
      </c>
      <c r="BF1008" s="386"/>
      <c r="BG1008" s="386"/>
      <c r="BH1008" s="386"/>
      <c r="BI1008" s="386"/>
      <c r="BJ1008" s="386"/>
      <c r="BK1008" s="386"/>
      <c r="BL1008" s="422"/>
      <c r="BQ1008" s="7"/>
      <c r="BR1008" s="7"/>
      <c r="BS1008" s="7"/>
      <c r="BT1008" s="7"/>
      <c r="BU1008" s="7"/>
      <c r="BV1008" s="7"/>
      <c r="BW1008" s="7"/>
      <c r="BX1008" s="7"/>
      <c r="BY1008" s="7"/>
      <c r="BZ1008" s="7"/>
      <c r="CA1008" s="7"/>
      <c r="CB1008" s="7"/>
      <c r="CC1008" s="7"/>
      <c r="CD1008" s="7"/>
      <c r="CE1008" s="7"/>
      <c r="CF1008" s="7"/>
      <c r="CG1008" s="7"/>
      <c r="CH1008" s="7"/>
      <c r="CI1008" s="7"/>
      <c r="CJ1008" s="7"/>
      <c r="CK1008" s="7"/>
      <c r="CL1008" s="7"/>
      <c r="DS1008" s="374" t="s">
        <v>421</v>
      </c>
      <c r="DT1008" s="386"/>
      <c r="DU1008" s="386"/>
      <c r="DV1008" s="386"/>
      <c r="DW1008" s="386"/>
      <c r="DX1008" s="386"/>
      <c r="DY1008" s="386"/>
      <c r="DZ1008" s="422"/>
    </row>
    <row r="1009" spans="1:156" ht="18.75" customHeight="1">
      <c r="A1009" s="7"/>
      <c r="B1009" s="7"/>
      <c r="C1009" s="7"/>
      <c r="D1009" s="7"/>
      <c r="E1009" s="7"/>
      <c r="F1009" s="7"/>
      <c r="G1009" s="7"/>
      <c r="H1009" s="7"/>
      <c r="I1009" s="7"/>
      <c r="J1009" s="7"/>
      <c r="K1009" s="7"/>
      <c r="L1009" s="7"/>
      <c r="M1009" s="7"/>
      <c r="N1009" s="7"/>
      <c r="O1009" s="7"/>
      <c r="P1009" s="7"/>
      <c r="Q1009" s="7"/>
      <c r="R1009" s="7"/>
      <c r="S1009" s="7"/>
      <c r="T1009" s="7"/>
      <c r="U1009" s="7"/>
      <c r="V1009" s="7"/>
      <c r="W1009" s="7"/>
      <c r="X1009" s="7"/>
      <c r="BE1009" s="375"/>
      <c r="BF1009" s="387"/>
      <c r="BG1009" s="387"/>
      <c r="BH1009" s="387"/>
      <c r="BI1009" s="387"/>
      <c r="BJ1009" s="387"/>
      <c r="BK1009" s="387"/>
      <c r="BL1009" s="423"/>
      <c r="BQ1009" s="7"/>
      <c r="BR1009" s="7"/>
      <c r="BS1009" s="7"/>
      <c r="BT1009" s="7"/>
      <c r="BU1009" s="7"/>
      <c r="BV1009" s="7"/>
      <c r="BW1009" s="7"/>
      <c r="BX1009" s="7"/>
      <c r="BY1009" s="7"/>
      <c r="BZ1009" s="7"/>
      <c r="CA1009" s="7"/>
      <c r="CB1009" s="7"/>
      <c r="CC1009" s="7"/>
      <c r="CD1009" s="7"/>
      <c r="CE1009" s="7"/>
      <c r="CF1009" s="7"/>
      <c r="CG1009" s="7"/>
      <c r="CH1009" s="7"/>
      <c r="CI1009" s="7"/>
      <c r="CJ1009" s="7"/>
      <c r="CK1009" s="7"/>
      <c r="CL1009" s="7"/>
      <c r="DS1009" s="375"/>
      <c r="DT1009" s="387"/>
      <c r="DU1009" s="387"/>
      <c r="DV1009" s="387"/>
      <c r="DW1009" s="387"/>
      <c r="DX1009" s="387"/>
      <c r="DY1009" s="387"/>
      <c r="DZ1009" s="423"/>
    </row>
    <row r="1010" spans="1:156" ht="18.75" customHeight="1">
      <c r="A1010" s="7"/>
      <c r="B1010" s="7"/>
      <c r="C1010" s="7"/>
      <c r="D1010" s="7"/>
      <c r="E1010" s="7"/>
      <c r="F1010" s="7"/>
      <c r="G1010" s="7"/>
      <c r="H1010" s="7"/>
      <c r="I1010" s="7"/>
      <c r="J1010" s="7"/>
      <c r="K1010" s="7"/>
      <c r="L1010" s="7"/>
      <c r="M1010" s="7"/>
      <c r="N1010" s="7"/>
      <c r="O1010" s="7"/>
      <c r="P1010" s="7"/>
      <c r="Q1010" s="7"/>
      <c r="R1010" s="7"/>
      <c r="S1010" s="7"/>
      <c r="T1010" s="7"/>
      <c r="U1010" s="7"/>
      <c r="V1010" s="7"/>
      <c r="W1010" s="7"/>
      <c r="X1010" s="7"/>
      <c r="BQ1010" s="7"/>
      <c r="BR1010" s="7"/>
      <c r="BS1010" s="7"/>
      <c r="BT1010" s="7"/>
      <c r="BU1010" s="7"/>
      <c r="BV1010" s="7"/>
      <c r="BW1010" s="7"/>
      <c r="BX1010" s="7"/>
      <c r="BY1010" s="7"/>
      <c r="BZ1010" s="7"/>
      <c r="CA1010" s="7"/>
      <c r="CB1010" s="7"/>
      <c r="CC1010" s="7"/>
      <c r="CD1010" s="7"/>
      <c r="CE1010" s="7"/>
      <c r="CF1010" s="7"/>
      <c r="CG1010" s="7"/>
      <c r="CH1010" s="7"/>
      <c r="CI1010" s="7"/>
      <c r="CJ1010" s="7"/>
      <c r="CK1010" s="7"/>
      <c r="CL1010" s="7"/>
    </row>
    <row r="1011" spans="1:156" ht="18.75" customHeight="1">
      <c r="A1011" s="7"/>
      <c r="E1011" s="36" t="s">
        <v>36</v>
      </c>
      <c r="F1011" s="7"/>
      <c r="G1011" s="7"/>
      <c r="H1011" s="7"/>
      <c r="I1011" s="7"/>
      <c r="J1011" s="7"/>
      <c r="K1011" s="7"/>
      <c r="L1011" s="7"/>
      <c r="M1011" s="7"/>
      <c r="N1011" s="7"/>
      <c r="O1011" s="7"/>
      <c r="P1011" s="7"/>
      <c r="Q1011" s="7"/>
      <c r="R1011" s="7"/>
      <c r="S1011" s="7"/>
      <c r="T1011" s="7"/>
      <c r="U1011" s="7"/>
      <c r="V1011" s="7"/>
      <c r="W1011" s="7"/>
      <c r="X1011" s="7"/>
      <c r="Y1011" s="7"/>
      <c r="Z1011" s="7"/>
      <c r="AA1011" s="7"/>
      <c r="BS1011" s="36" t="s">
        <v>36</v>
      </c>
      <c r="BT1011" s="7"/>
      <c r="BU1011" s="7"/>
      <c r="BV1011" s="7"/>
      <c r="BW1011" s="7"/>
      <c r="BX1011" s="7"/>
      <c r="BY1011" s="7"/>
      <c r="BZ1011" s="7"/>
      <c r="CA1011" s="7"/>
      <c r="CB1011" s="7"/>
      <c r="CC1011" s="7"/>
      <c r="CD1011" s="7"/>
      <c r="CE1011" s="7"/>
      <c r="CF1011" s="7"/>
      <c r="CG1011" s="7"/>
      <c r="CH1011" s="7"/>
      <c r="CI1011" s="7"/>
      <c r="CJ1011" s="7"/>
      <c r="CK1011" s="7"/>
      <c r="CL1011" s="7"/>
      <c r="CM1011" s="7"/>
      <c r="CN1011" s="7"/>
      <c r="CO1011" s="7"/>
    </row>
    <row r="1012" spans="1:156" ht="18.75" customHeight="1">
      <c r="A1012" s="7"/>
      <c r="E1012" s="58" t="str">
        <f>IF(対象災害選択シート!BE36=0,"","　"&amp;対象災害選択シート!BF36&amp;対象災害選択シート!BG36)</f>
        <v>　洪水時の避難場所、避難経路は以下のものとする。</v>
      </c>
      <c r="F1012" s="58"/>
      <c r="G1012" s="58"/>
      <c r="H1012" s="58"/>
      <c r="I1012" s="58"/>
      <c r="J1012" s="58"/>
      <c r="K1012" s="58"/>
      <c r="L1012" s="58"/>
      <c r="M1012" s="58"/>
      <c r="N1012" s="58"/>
      <c r="O1012" s="58"/>
      <c r="P1012" s="58"/>
      <c r="Q1012" s="58"/>
      <c r="R1012" s="58"/>
      <c r="S1012" s="58"/>
      <c r="T1012" s="58"/>
      <c r="U1012" s="58"/>
      <c r="V1012" s="58"/>
      <c r="W1012" s="58"/>
      <c r="X1012" s="58"/>
      <c r="Y1012" s="58"/>
      <c r="Z1012" s="58"/>
      <c r="AA1012" s="58"/>
      <c r="AB1012" s="58"/>
      <c r="AC1012" s="58"/>
      <c r="AD1012" s="58"/>
      <c r="AE1012" s="58"/>
      <c r="AF1012" s="58"/>
      <c r="AG1012" s="58"/>
      <c r="AH1012" s="58"/>
      <c r="AI1012" s="58"/>
      <c r="AJ1012" s="58"/>
      <c r="AK1012" s="58"/>
      <c r="AL1012" s="58"/>
      <c r="AM1012" s="58"/>
      <c r="AN1012" s="58"/>
      <c r="AO1012" s="58"/>
      <c r="AP1012" s="58"/>
      <c r="AQ1012" s="58"/>
      <c r="AR1012" s="58"/>
      <c r="AS1012" s="58"/>
      <c r="AT1012" s="58"/>
      <c r="AU1012" s="58"/>
      <c r="AV1012" s="58"/>
      <c r="AW1012" s="58"/>
      <c r="AX1012" s="58"/>
      <c r="AY1012" s="58"/>
      <c r="AZ1012" s="58"/>
      <c r="BA1012" s="58"/>
      <c r="BB1012" s="58"/>
      <c r="BC1012" s="58"/>
      <c r="BD1012" s="58"/>
      <c r="BE1012" s="58"/>
      <c r="BF1012" s="58"/>
      <c r="BG1012" s="58"/>
      <c r="BH1012" s="58"/>
      <c r="BI1012" s="58"/>
      <c r="BJ1012" s="58"/>
      <c r="BS1012" s="58" t="s">
        <v>104</v>
      </c>
      <c r="BT1012" s="58"/>
      <c r="BU1012" s="58"/>
      <c r="BV1012" s="58"/>
      <c r="BW1012" s="58"/>
      <c r="BX1012" s="58"/>
      <c r="BY1012" s="58"/>
      <c r="BZ1012" s="58"/>
      <c r="CA1012" s="58"/>
      <c r="CB1012" s="58"/>
      <c r="CC1012" s="58"/>
      <c r="CD1012" s="58"/>
      <c r="CE1012" s="58"/>
      <c r="CF1012" s="58"/>
      <c r="CG1012" s="58"/>
      <c r="CH1012" s="58"/>
      <c r="CI1012" s="58"/>
      <c r="CJ1012" s="58"/>
      <c r="CK1012" s="58"/>
      <c r="CL1012" s="58"/>
      <c r="CM1012" s="58"/>
      <c r="CN1012" s="58"/>
      <c r="CO1012" s="58"/>
      <c r="CP1012" s="58"/>
      <c r="CQ1012" s="58"/>
      <c r="CR1012" s="58"/>
      <c r="CS1012" s="58"/>
      <c r="CT1012" s="58"/>
      <c r="CU1012" s="58"/>
      <c r="CV1012" s="58"/>
      <c r="CW1012" s="58"/>
      <c r="CX1012" s="58"/>
      <c r="CY1012" s="58"/>
      <c r="CZ1012" s="58"/>
      <c r="DA1012" s="58"/>
      <c r="DB1012" s="58"/>
      <c r="DC1012" s="58"/>
      <c r="DD1012" s="58"/>
      <c r="DE1012" s="58"/>
      <c r="DF1012" s="58"/>
      <c r="DG1012" s="58"/>
      <c r="DH1012" s="58"/>
      <c r="DI1012" s="58"/>
      <c r="DJ1012" s="58"/>
      <c r="DK1012" s="58"/>
      <c r="DL1012" s="58"/>
      <c r="DM1012" s="58"/>
      <c r="DN1012" s="58"/>
      <c r="DO1012" s="58"/>
      <c r="DP1012" s="58"/>
      <c r="DQ1012" s="58"/>
      <c r="DR1012" s="58"/>
      <c r="DS1012" s="58"/>
      <c r="DT1012" s="58"/>
      <c r="DU1012" s="58"/>
      <c r="DV1012" s="58"/>
      <c r="DW1012" s="58"/>
      <c r="DX1012" s="58"/>
    </row>
    <row r="1013" spans="1:156" ht="18.75" customHeight="1">
      <c r="A1013" s="7"/>
      <c r="E1013" s="58"/>
      <c r="F1013" s="58"/>
      <c r="G1013" s="58"/>
      <c r="H1013" s="58"/>
      <c r="I1013" s="58"/>
      <c r="J1013" s="58"/>
      <c r="K1013" s="58"/>
      <c r="L1013" s="58"/>
      <c r="M1013" s="58"/>
      <c r="N1013" s="58"/>
      <c r="O1013" s="58"/>
      <c r="P1013" s="58"/>
      <c r="Q1013" s="58"/>
      <c r="R1013" s="58"/>
      <c r="S1013" s="58"/>
      <c r="T1013" s="58"/>
      <c r="U1013" s="58"/>
      <c r="V1013" s="58"/>
      <c r="W1013" s="58"/>
      <c r="X1013" s="58"/>
      <c r="Y1013" s="58"/>
      <c r="Z1013" s="58"/>
      <c r="AA1013" s="58"/>
      <c r="AB1013" s="58"/>
      <c r="AC1013" s="58"/>
      <c r="AD1013" s="58"/>
      <c r="AE1013" s="58"/>
      <c r="AF1013" s="58"/>
      <c r="AG1013" s="58"/>
      <c r="AH1013" s="58"/>
      <c r="AI1013" s="58"/>
      <c r="AJ1013" s="58"/>
      <c r="AK1013" s="58"/>
      <c r="AL1013" s="58"/>
      <c r="AM1013" s="58"/>
      <c r="AN1013" s="58"/>
      <c r="AO1013" s="58"/>
      <c r="AP1013" s="58"/>
      <c r="AQ1013" s="58"/>
      <c r="AR1013" s="58"/>
      <c r="AS1013" s="58"/>
      <c r="AT1013" s="58"/>
      <c r="AU1013" s="58"/>
      <c r="AV1013" s="58"/>
      <c r="AW1013" s="58"/>
      <c r="AX1013" s="58"/>
      <c r="AY1013" s="58"/>
      <c r="AZ1013" s="58"/>
      <c r="BA1013" s="58"/>
      <c r="BB1013" s="58"/>
      <c r="BC1013" s="58"/>
      <c r="BD1013" s="58"/>
      <c r="BE1013" s="58"/>
      <c r="BF1013" s="58"/>
      <c r="BG1013" s="58"/>
      <c r="BH1013" s="58"/>
      <c r="BI1013" s="58"/>
      <c r="BJ1013" s="58"/>
      <c r="BS1013" s="58"/>
      <c r="BT1013" s="58"/>
      <c r="BU1013" s="58"/>
      <c r="BV1013" s="58"/>
      <c r="BW1013" s="58"/>
      <c r="BX1013" s="58"/>
      <c r="BY1013" s="58"/>
      <c r="BZ1013" s="58"/>
      <c r="CA1013" s="58"/>
      <c r="CB1013" s="58"/>
      <c r="CC1013" s="58"/>
      <c r="CD1013" s="58"/>
      <c r="CE1013" s="58"/>
      <c r="CF1013" s="58"/>
      <c r="CG1013" s="58"/>
      <c r="CH1013" s="58"/>
      <c r="CI1013" s="58"/>
      <c r="CJ1013" s="58"/>
      <c r="CK1013" s="58"/>
      <c r="CL1013" s="58"/>
      <c r="CM1013" s="58"/>
      <c r="CN1013" s="58"/>
      <c r="CO1013" s="58"/>
      <c r="CP1013" s="58"/>
      <c r="CQ1013" s="58"/>
      <c r="CR1013" s="58"/>
      <c r="CS1013" s="58"/>
      <c r="CT1013" s="58"/>
      <c r="CU1013" s="58"/>
      <c r="CV1013" s="58"/>
      <c r="CW1013" s="58"/>
      <c r="CX1013" s="58"/>
      <c r="CY1013" s="58"/>
      <c r="CZ1013" s="58"/>
      <c r="DA1013" s="58"/>
      <c r="DB1013" s="58"/>
      <c r="DC1013" s="58"/>
      <c r="DD1013" s="58"/>
      <c r="DE1013" s="58"/>
      <c r="DF1013" s="58"/>
      <c r="DG1013" s="58"/>
      <c r="DH1013" s="58"/>
      <c r="DI1013" s="58"/>
      <c r="DJ1013" s="58"/>
      <c r="DK1013" s="58"/>
      <c r="DL1013" s="58"/>
      <c r="DM1013" s="58"/>
      <c r="DN1013" s="58"/>
      <c r="DO1013" s="58"/>
      <c r="DP1013" s="58"/>
      <c r="DQ1013" s="58"/>
      <c r="DR1013" s="58"/>
      <c r="DS1013" s="58"/>
      <c r="DT1013" s="58"/>
      <c r="DU1013" s="58"/>
      <c r="DV1013" s="58"/>
      <c r="DW1013" s="58"/>
      <c r="DX1013" s="58"/>
    </row>
    <row r="1014" spans="1:156" ht="18.75" customHeight="1">
      <c r="A1014" s="7"/>
      <c r="B1014" s="7"/>
      <c r="C1014" s="7"/>
      <c r="D1014" s="7"/>
      <c r="E1014" s="7"/>
      <c r="F1014" s="7"/>
      <c r="G1014" s="7"/>
      <c r="H1014" s="7"/>
      <c r="I1014" s="7"/>
      <c r="J1014" s="7"/>
      <c r="K1014" s="7"/>
      <c r="L1014" s="7"/>
      <c r="M1014" s="7"/>
      <c r="N1014" s="7"/>
      <c r="O1014" s="7"/>
      <c r="P1014" s="7"/>
      <c r="Q1014" s="7"/>
      <c r="R1014" s="7"/>
      <c r="S1014" s="7"/>
      <c r="T1014" s="7"/>
      <c r="U1014" s="7"/>
      <c r="V1014" s="7"/>
      <c r="W1014" s="7"/>
      <c r="X1014" s="7"/>
      <c r="BQ1014" s="7"/>
      <c r="BR1014" s="7"/>
      <c r="BS1014" s="7"/>
      <c r="BT1014" s="7"/>
      <c r="BU1014" s="7"/>
      <c r="BV1014" s="7"/>
      <c r="BW1014" s="7"/>
      <c r="BX1014" s="7"/>
      <c r="BY1014" s="7"/>
      <c r="BZ1014" s="7"/>
      <c r="CA1014" s="7"/>
      <c r="CB1014" s="7"/>
      <c r="CC1014" s="7"/>
      <c r="CD1014" s="7"/>
      <c r="CE1014" s="7"/>
      <c r="CF1014" s="7"/>
      <c r="CG1014" s="7"/>
      <c r="CH1014" s="7"/>
      <c r="CI1014" s="7"/>
      <c r="CJ1014" s="7"/>
      <c r="CK1014" s="7"/>
      <c r="CL1014" s="7"/>
    </row>
    <row r="1015" spans="1:156" ht="18.75" customHeight="1">
      <c r="A1015" s="7"/>
      <c r="E1015" s="102"/>
      <c r="F1015" s="125"/>
      <c r="G1015" s="125"/>
      <c r="H1015" s="125"/>
      <c r="I1015" s="125"/>
      <c r="J1015" s="172"/>
      <c r="K1015" s="181" t="s">
        <v>216</v>
      </c>
      <c r="L1015" s="181"/>
      <c r="M1015" s="181"/>
      <c r="N1015" s="181"/>
      <c r="O1015" s="181"/>
      <c r="P1015" s="181"/>
      <c r="Q1015" s="181"/>
      <c r="R1015" s="181"/>
      <c r="S1015" s="181"/>
      <c r="T1015" s="181"/>
      <c r="U1015" s="181"/>
      <c r="V1015" s="181"/>
      <c r="W1015" s="181"/>
      <c r="X1015" s="181"/>
      <c r="Y1015" s="181"/>
      <c r="Z1015" s="181"/>
      <c r="AA1015" s="181"/>
      <c r="AB1015" s="181"/>
      <c r="AC1015" s="181"/>
      <c r="AD1015" s="181"/>
      <c r="AE1015" s="181"/>
      <c r="AF1015" s="181"/>
      <c r="AG1015" s="181"/>
      <c r="AH1015" s="181"/>
      <c r="AI1015" s="181"/>
      <c r="AJ1015" s="181"/>
      <c r="AK1015" s="181"/>
      <c r="AL1015" s="181"/>
      <c r="AM1015" s="181"/>
      <c r="AN1015" s="181"/>
      <c r="AO1015" s="181"/>
      <c r="AP1015" s="181"/>
      <c r="AQ1015" s="181"/>
      <c r="AR1015" s="181"/>
      <c r="AS1015" s="181"/>
      <c r="AT1015" s="181"/>
      <c r="AU1015" s="181" t="s">
        <v>323</v>
      </c>
      <c r="AV1015" s="181"/>
      <c r="AW1015" s="181"/>
      <c r="AX1015" s="181"/>
      <c r="AY1015" s="181"/>
      <c r="AZ1015" s="181"/>
      <c r="BA1015" s="181"/>
      <c r="BB1015" s="181"/>
      <c r="BC1015" s="181"/>
      <c r="BD1015" s="181"/>
      <c r="BE1015" s="181"/>
      <c r="BF1015" s="181"/>
      <c r="BG1015" s="181"/>
      <c r="BH1015" s="181"/>
      <c r="BI1015" s="181"/>
      <c r="BJ1015" s="181"/>
      <c r="BS1015" s="102"/>
      <c r="BT1015" s="125"/>
      <c r="BU1015" s="125"/>
      <c r="BV1015" s="125"/>
      <c r="BW1015" s="125"/>
      <c r="BX1015" s="172"/>
      <c r="BY1015" s="181" t="s">
        <v>216</v>
      </c>
      <c r="BZ1015" s="181"/>
      <c r="CA1015" s="181"/>
      <c r="CB1015" s="181"/>
      <c r="CC1015" s="181"/>
      <c r="CD1015" s="181"/>
      <c r="CE1015" s="181"/>
      <c r="CF1015" s="181"/>
      <c r="CG1015" s="181"/>
      <c r="CH1015" s="181"/>
      <c r="CI1015" s="181"/>
      <c r="CJ1015" s="181"/>
      <c r="CK1015" s="181"/>
      <c r="CL1015" s="181"/>
      <c r="CM1015" s="181"/>
      <c r="CN1015" s="181"/>
      <c r="CO1015" s="181"/>
      <c r="CP1015" s="181"/>
      <c r="CQ1015" s="181"/>
      <c r="CR1015" s="181"/>
      <c r="CS1015" s="181"/>
      <c r="CT1015" s="181"/>
      <c r="CU1015" s="181"/>
      <c r="CV1015" s="181"/>
      <c r="CW1015" s="181"/>
      <c r="CX1015" s="181"/>
      <c r="CY1015" s="181"/>
      <c r="CZ1015" s="181"/>
      <c r="DA1015" s="181"/>
      <c r="DB1015" s="181"/>
      <c r="DC1015" s="181"/>
      <c r="DD1015" s="181"/>
      <c r="DE1015" s="181"/>
      <c r="DF1015" s="181"/>
      <c r="DG1015" s="181"/>
      <c r="DH1015" s="181"/>
      <c r="DI1015" s="181" t="s">
        <v>323</v>
      </c>
      <c r="DJ1015" s="181"/>
      <c r="DK1015" s="181"/>
      <c r="DL1015" s="181"/>
      <c r="DM1015" s="181"/>
      <c r="DN1015" s="181"/>
      <c r="DO1015" s="181"/>
      <c r="DP1015" s="181"/>
      <c r="DQ1015" s="181"/>
      <c r="DR1015" s="181"/>
      <c r="DS1015" s="181"/>
      <c r="DT1015" s="181"/>
      <c r="DU1015" s="181"/>
      <c r="DV1015" s="181"/>
      <c r="DW1015" s="181"/>
      <c r="DX1015" s="181"/>
    </row>
    <row r="1016" spans="1:156" ht="18.75" customHeight="1">
      <c r="A1016" s="7"/>
      <c r="E1016" s="103"/>
      <c r="F1016" s="126"/>
      <c r="G1016" s="126"/>
      <c r="H1016" s="126"/>
      <c r="I1016" s="126"/>
      <c r="J1016" s="173"/>
      <c r="K1016" s="181" t="s">
        <v>337</v>
      </c>
      <c r="L1016" s="181"/>
      <c r="M1016" s="181"/>
      <c r="N1016" s="181"/>
      <c r="O1016" s="181"/>
      <c r="P1016" s="181"/>
      <c r="Q1016" s="181"/>
      <c r="R1016" s="181"/>
      <c r="S1016" s="181"/>
      <c r="T1016" s="181"/>
      <c r="U1016" s="181"/>
      <c r="V1016" s="181"/>
      <c r="W1016" s="181"/>
      <c r="X1016" s="181"/>
      <c r="Y1016" s="181"/>
      <c r="Z1016" s="181"/>
      <c r="AA1016" s="181"/>
      <c r="AB1016" s="181"/>
      <c r="AC1016" s="181" t="s">
        <v>338</v>
      </c>
      <c r="AD1016" s="181"/>
      <c r="AE1016" s="181"/>
      <c r="AF1016" s="181"/>
      <c r="AG1016" s="181"/>
      <c r="AH1016" s="181"/>
      <c r="AI1016" s="181"/>
      <c r="AJ1016" s="181"/>
      <c r="AK1016" s="181"/>
      <c r="AL1016" s="181"/>
      <c r="AM1016" s="181"/>
      <c r="AN1016" s="181"/>
      <c r="AO1016" s="181"/>
      <c r="AP1016" s="181"/>
      <c r="AQ1016" s="181"/>
      <c r="AR1016" s="181"/>
      <c r="AS1016" s="181"/>
      <c r="AT1016" s="181"/>
      <c r="AU1016" s="181"/>
      <c r="AV1016" s="181"/>
      <c r="AW1016" s="181"/>
      <c r="AX1016" s="181"/>
      <c r="AY1016" s="181"/>
      <c r="AZ1016" s="181"/>
      <c r="BA1016" s="181"/>
      <c r="BB1016" s="181"/>
      <c r="BC1016" s="181"/>
      <c r="BD1016" s="181"/>
      <c r="BE1016" s="181"/>
      <c r="BF1016" s="181"/>
      <c r="BG1016" s="181"/>
      <c r="BH1016" s="181"/>
      <c r="BI1016" s="181"/>
      <c r="BJ1016" s="181"/>
      <c r="BS1016" s="103"/>
      <c r="BT1016" s="126"/>
      <c r="BU1016" s="126"/>
      <c r="BV1016" s="126"/>
      <c r="BW1016" s="126"/>
      <c r="BX1016" s="173"/>
      <c r="BY1016" s="181" t="s">
        <v>337</v>
      </c>
      <c r="BZ1016" s="181"/>
      <c r="CA1016" s="181"/>
      <c r="CB1016" s="181"/>
      <c r="CC1016" s="181"/>
      <c r="CD1016" s="181"/>
      <c r="CE1016" s="181"/>
      <c r="CF1016" s="181"/>
      <c r="CG1016" s="181"/>
      <c r="CH1016" s="181"/>
      <c r="CI1016" s="181"/>
      <c r="CJ1016" s="181"/>
      <c r="CK1016" s="181"/>
      <c r="CL1016" s="181"/>
      <c r="CM1016" s="181"/>
      <c r="CN1016" s="181"/>
      <c r="CO1016" s="181"/>
      <c r="CP1016" s="181"/>
      <c r="CQ1016" s="181" t="s">
        <v>338</v>
      </c>
      <c r="CR1016" s="181"/>
      <c r="CS1016" s="181"/>
      <c r="CT1016" s="181"/>
      <c r="CU1016" s="181"/>
      <c r="CV1016" s="181"/>
      <c r="CW1016" s="181"/>
      <c r="CX1016" s="181"/>
      <c r="CY1016" s="181"/>
      <c r="CZ1016" s="181"/>
      <c r="DA1016" s="181"/>
      <c r="DB1016" s="181"/>
      <c r="DC1016" s="181"/>
      <c r="DD1016" s="181"/>
      <c r="DE1016" s="181"/>
      <c r="DF1016" s="181"/>
      <c r="DG1016" s="181"/>
      <c r="DH1016" s="181"/>
      <c r="DI1016" s="181"/>
      <c r="DJ1016" s="181"/>
      <c r="DK1016" s="181"/>
      <c r="DL1016" s="181"/>
      <c r="DM1016" s="181"/>
      <c r="DN1016" s="181"/>
      <c r="DO1016" s="181"/>
      <c r="DP1016" s="181"/>
      <c r="DQ1016" s="181"/>
      <c r="DR1016" s="181"/>
      <c r="DS1016" s="181"/>
      <c r="DT1016" s="181"/>
      <c r="DU1016" s="181"/>
      <c r="DV1016" s="181"/>
      <c r="DW1016" s="181"/>
      <c r="DX1016" s="181"/>
    </row>
    <row r="1017" spans="1:156" ht="18.75" customHeight="1">
      <c r="A1017" s="7"/>
      <c r="E1017" s="104" t="s">
        <v>263</v>
      </c>
      <c r="F1017" s="127"/>
      <c r="G1017" s="127"/>
      <c r="H1017" s="127"/>
      <c r="I1017" s="127"/>
      <c r="J1017" s="174"/>
      <c r="K1017" s="104" t="str">
        <f>IF(U419&lt;&gt;"",U419,"")</f>
        <v/>
      </c>
      <c r="L1017" s="127"/>
      <c r="M1017" s="127"/>
      <c r="N1017" s="127"/>
      <c r="O1017" s="127"/>
      <c r="P1017" s="127"/>
      <c r="Q1017" s="127"/>
      <c r="R1017" s="127"/>
      <c r="S1017" s="127"/>
      <c r="T1017" s="127"/>
      <c r="U1017" s="127"/>
      <c r="V1017" s="127"/>
      <c r="W1017" s="127"/>
      <c r="X1017" s="127"/>
      <c r="Y1017" s="127"/>
      <c r="Z1017" s="127"/>
      <c r="AA1017" s="127"/>
      <c r="AB1017" s="174"/>
      <c r="AC1017" s="302" t="str">
        <f>IF(U439&lt;&gt;"",U439,"")</f>
        <v/>
      </c>
      <c r="AD1017" s="302"/>
      <c r="AE1017" s="302"/>
      <c r="AF1017" s="302"/>
      <c r="AG1017" s="302"/>
      <c r="AH1017" s="302"/>
      <c r="AI1017" s="302"/>
      <c r="AJ1017" s="302"/>
      <c r="AK1017" s="302"/>
      <c r="AL1017" s="302"/>
      <c r="AM1017" s="302"/>
      <c r="AN1017" s="302"/>
      <c r="AO1017" s="302"/>
      <c r="AP1017" s="302"/>
      <c r="AQ1017" s="302"/>
      <c r="AR1017" s="302"/>
      <c r="AS1017" s="302"/>
      <c r="AT1017" s="302"/>
      <c r="AU1017" s="302" t="str">
        <f>IF(AND(U460&lt;&gt;"",U460&lt;&gt;"指定無"),U460&amp;AK460&amp;AS460,"")</f>
        <v/>
      </c>
      <c r="AV1017" s="302"/>
      <c r="AW1017" s="302"/>
      <c r="AX1017" s="302"/>
      <c r="AY1017" s="302"/>
      <c r="AZ1017" s="302"/>
      <c r="BA1017" s="302"/>
      <c r="BB1017" s="302"/>
      <c r="BC1017" s="302"/>
      <c r="BD1017" s="302"/>
      <c r="BE1017" s="302"/>
      <c r="BF1017" s="302"/>
      <c r="BG1017" s="302"/>
      <c r="BH1017" s="302"/>
      <c r="BI1017" s="302"/>
      <c r="BJ1017" s="302"/>
      <c r="BS1017" s="104" t="s">
        <v>263</v>
      </c>
      <c r="BT1017" s="127"/>
      <c r="BU1017" s="127"/>
      <c r="BV1017" s="127"/>
      <c r="BW1017" s="127"/>
      <c r="BX1017" s="174"/>
      <c r="BY1017" s="302" t="s">
        <v>154</v>
      </c>
      <c r="BZ1017" s="302"/>
      <c r="CA1017" s="302"/>
      <c r="CB1017" s="302"/>
      <c r="CC1017" s="302"/>
      <c r="CD1017" s="302"/>
      <c r="CE1017" s="302"/>
      <c r="CF1017" s="302"/>
      <c r="CG1017" s="302"/>
      <c r="CH1017" s="302"/>
      <c r="CI1017" s="302"/>
      <c r="CJ1017" s="302"/>
      <c r="CK1017" s="302"/>
      <c r="CL1017" s="302"/>
      <c r="CM1017" s="302"/>
      <c r="CN1017" s="302"/>
      <c r="CO1017" s="302"/>
      <c r="CP1017" s="302"/>
      <c r="CQ1017" s="302" t="s">
        <v>60</v>
      </c>
      <c r="CR1017" s="302"/>
      <c r="CS1017" s="302"/>
      <c r="CT1017" s="302"/>
      <c r="CU1017" s="302"/>
      <c r="CV1017" s="302"/>
      <c r="CW1017" s="302"/>
      <c r="CX1017" s="302"/>
      <c r="CY1017" s="302"/>
      <c r="CZ1017" s="302"/>
      <c r="DA1017" s="302"/>
      <c r="DB1017" s="302"/>
      <c r="DC1017" s="302"/>
      <c r="DD1017" s="302"/>
      <c r="DE1017" s="302"/>
      <c r="DF1017" s="302"/>
      <c r="DG1017" s="302"/>
      <c r="DH1017" s="302"/>
      <c r="DI1017" s="302" t="s">
        <v>144</v>
      </c>
      <c r="DJ1017" s="302"/>
      <c r="DK1017" s="302"/>
      <c r="DL1017" s="302"/>
      <c r="DM1017" s="302"/>
      <c r="DN1017" s="302"/>
      <c r="DO1017" s="302"/>
      <c r="DP1017" s="302"/>
      <c r="DQ1017" s="302"/>
      <c r="DR1017" s="302"/>
      <c r="DS1017" s="302"/>
      <c r="DT1017" s="302"/>
      <c r="DU1017" s="302"/>
      <c r="DV1017" s="302"/>
      <c r="DW1017" s="302"/>
      <c r="DX1017" s="302"/>
      <c r="ED1017" s="27"/>
      <c r="EE1017" s="27"/>
      <c r="EF1017" s="27"/>
      <c r="EG1017" s="27"/>
      <c r="EH1017" s="27"/>
      <c r="EI1017" s="27"/>
      <c r="EJ1017" s="27"/>
      <c r="EK1017" s="27"/>
      <c r="EL1017" s="27"/>
      <c r="EM1017" s="27"/>
      <c r="EN1017" s="27"/>
      <c r="EO1017" s="27"/>
      <c r="EP1017" s="27"/>
      <c r="EQ1017" s="27"/>
      <c r="ER1017" s="27"/>
      <c r="ES1017" s="27"/>
      <c r="ET1017" s="27"/>
      <c r="EU1017" s="27"/>
      <c r="EV1017" s="27"/>
      <c r="EW1017" s="27"/>
      <c r="EX1017" s="27"/>
      <c r="EY1017" s="27"/>
      <c r="EZ1017" s="27"/>
    </row>
    <row r="1018" spans="1:156" ht="18.75" customHeight="1">
      <c r="A1018" s="7"/>
      <c r="E1018" s="104" t="s">
        <v>315</v>
      </c>
      <c r="F1018" s="127"/>
      <c r="G1018" s="127"/>
      <c r="H1018" s="127"/>
      <c r="I1018" s="127"/>
      <c r="J1018" s="174"/>
      <c r="K1018" s="104" t="str">
        <f>IF(U422&lt;&gt;"",U422,"")</f>
        <v/>
      </c>
      <c r="L1018" s="127"/>
      <c r="M1018" s="127"/>
      <c r="N1018" s="127"/>
      <c r="O1018" s="127"/>
      <c r="P1018" s="127"/>
      <c r="Q1018" s="127"/>
      <c r="R1018" s="127"/>
      <c r="S1018" s="127"/>
      <c r="T1018" s="127"/>
      <c r="U1018" s="127"/>
      <c r="V1018" s="127"/>
      <c r="W1018" s="127"/>
      <c r="X1018" s="127"/>
      <c r="Y1018" s="127"/>
      <c r="Z1018" s="127"/>
      <c r="AA1018" s="127"/>
      <c r="AB1018" s="174"/>
      <c r="AC1018" s="302" t="str">
        <f>IF(U442&lt;&gt;"",U442,"")</f>
        <v/>
      </c>
      <c r="AD1018" s="302"/>
      <c r="AE1018" s="302"/>
      <c r="AF1018" s="302"/>
      <c r="AG1018" s="302"/>
      <c r="AH1018" s="302"/>
      <c r="AI1018" s="302"/>
      <c r="AJ1018" s="302"/>
      <c r="AK1018" s="302"/>
      <c r="AL1018" s="302"/>
      <c r="AM1018" s="302"/>
      <c r="AN1018" s="302"/>
      <c r="AO1018" s="302"/>
      <c r="AP1018" s="302"/>
      <c r="AQ1018" s="302"/>
      <c r="AR1018" s="302"/>
      <c r="AS1018" s="302"/>
      <c r="AT1018" s="302"/>
      <c r="AU1018" s="302" t="str">
        <f>IF(AND(U461&lt;&gt;"",U461&lt;&gt;"指定無"),U461&amp;AK461&amp;AS461,"")</f>
        <v/>
      </c>
      <c r="AV1018" s="302"/>
      <c r="AW1018" s="302"/>
      <c r="AX1018" s="302"/>
      <c r="AY1018" s="302"/>
      <c r="AZ1018" s="302"/>
      <c r="BA1018" s="302"/>
      <c r="BB1018" s="302"/>
      <c r="BC1018" s="302"/>
      <c r="BD1018" s="302"/>
      <c r="BE1018" s="302"/>
      <c r="BF1018" s="302"/>
      <c r="BG1018" s="302"/>
      <c r="BH1018" s="302"/>
      <c r="BI1018" s="302"/>
      <c r="BJ1018" s="302"/>
      <c r="BS1018" s="104" t="s">
        <v>315</v>
      </c>
      <c r="BT1018" s="127"/>
      <c r="BU1018" s="127"/>
      <c r="BV1018" s="127"/>
      <c r="BW1018" s="127"/>
      <c r="BX1018" s="174"/>
      <c r="BY1018" s="302" t="s">
        <v>154</v>
      </c>
      <c r="BZ1018" s="302"/>
      <c r="CA1018" s="302"/>
      <c r="CB1018" s="302"/>
      <c r="CC1018" s="302"/>
      <c r="CD1018" s="302"/>
      <c r="CE1018" s="302"/>
      <c r="CF1018" s="302"/>
      <c r="CG1018" s="302"/>
      <c r="CH1018" s="302"/>
      <c r="CI1018" s="302"/>
      <c r="CJ1018" s="302"/>
      <c r="CK1018" s="302"/>
      <c r="CL1018" s="302"/>
      <c r="CM1018" s="302"/>
      <c r="CN1018" s="302"/>
      <c r="CO1018" s="302"/>
      <c r="CP1018" s="302"/>
      <c r="CQ1018" s="302" t="s">
        <v>60</v>
      </c>
      <c r="CR1018" s="302"/>
      <c r="CS1018" s="302"/>
      <c r="CT1018" s="302"/>
      <c r="CU1018" s="302"/>
      <c r="CV1018" s="302"/>
      <c r="CW1018" s="302"/>
      <c r="CX1018" s="302"/>
      <c r="CY1018" s="302"/>
      <c r="CZ1018" s="302"/>
      <c r="DA1018" s="302"/>
      <c r="DB1018" s="302"/>
      <c r="DC1018" s="302"/>
      <c r="DD1018" s="302"/>
      <c r="DE1018" s="302"/>
      <c r="DF1018" s="302"/>
      <c r="DG1018" s="302"/>
      <c r="DH1018" s="302"/>
      <c r="DI1018" s="302" t="s">
        <v>144</v>
      </c>
      <c r="DJ1018" s="302"/>
      <c r="DK1018" s="302"/>
      <c r="DL1018" s="302"/>
      <c r="DM1018" s="302"/>
      <c r="DN1018" s="302"/>
      <c r="DO1018" s="302"/>
      <c r="DP1018" s="302"/>
      <c r="DQ1018" s="302"/>
      <c r="DR1018" s="302"/>
      <c r="DS1018" s="302"/>
      <c r="DT1018" s="302"/>
      <c r="DU1018" s="302"/>
      <c r="DV1018" s="302"/>
      <c r="DW1018" s="302"/>
      <c r="DX1018" s="302"/>
      <c r="ED1018" s="27"/>
      <c r="EE1018" s="27"/>
      <c r="EF1018" s="27"/>
      <c r="EG1018" s="27"/>
      <c r="EH1018" s="27"/>
      <c r="EI1018" s="27"/>
      <c r="EJ1018" s="27"/>
      <c r="EK1018" s="27"/>
      <c r="EL1018" s="27"/>
      <c r="EM1018" s="27"/>
      <c r="EN1018" s="27"/>
      <c r="EO1018" s="27"/>
      <c r="EP1018" s="27"/>
      <c r="EQ1018" s="27"/>
      <c r="ER1018" s="27"/>
      <c r="ES1018" s="27"/>
      <c r="ET1018" s="27"/>
      <c r="EU1018" s="27"/>
      <c r="EV1018" s="27"/>
      <c r="EW1018" s="27"/>
      <c r="EX1018" s="27"/>
      <c r="EY1018" s="27"/>
      <c r="EZ1018" s="27"/>
    </row>
    <row r="1019" spans="1:156" ht="18.75" customHeight="1">
      <c r="A1019" s="7"/>
      <c r="E1019" s="104" t="s">
        <v>342</v>
      </c>
      <c r="F1019" s="127"/>
      <c r="G1019" s="127"/>
      <c r="H1019" s="127"/>
      <c r="I1019" s="127"/>
      <c r="J1019" s="174"/>
      <c r="K1019" s="104" t="str">
        <f>IF(U425&lt;&gt;"",U425,"")</f>
        <v/>
      </c>
      <c r="L1019" s="127"/>
      <c r="M1019" s="127"/>
      <c r="N1019" s="127"/>
      <c r="O1019" s="127"/>
      <c r="P1019" s="127"/>
      <c r="Q1019" s="127"/>
      <c r="R1019" s="127"/>
      <c r="S1019" s="127"/>
      <c r="T1019" s="127"/>
      <c r="U1019" s="127"/>
      <c r="V1019" s="127"/>
      <c r="W1019" s="127"/>
      <c r="X1019" s="127"/>
      <c r="Y1019" s="127"/>
      <c r="Z1019" s="127"/>
      <c r="AA1019" s="127"/>
      <c r="AB1019" s="174"/>
      <c r="AC1019" s="302" t="str">
        <f>IF(U445&lt;&gt;"",U445,"")</f>
        <v/>
      </c>
      <c r="AD1019" s="302"/>
      <c r="AE1019" s="302"/>
      <c r="AF1019" s="302"/>
      <c r="AG1019" s="302"/>
      <c r="AH1019" s="302"/>
      <c r="AI1019" s="302"/>
      <c r="AJ1019" s="302"/>
      <c r="AK1019" s="302"/>
      <c r="AL1019" s="302"/>
      <c r="AM1019" s="302"/>
      <c r="AN1019" s="302"/>
      <c r="AO1019" s="302"/>
      <c r="AP1019" s="302"/>
      <c r="AQ1019" s="302"/>
      <c r="AR1019" s="302"/>
      <c r="AS1019" s="302"/>
      <c r="AT1019" s="302"/>
      <c r="AU1019" s="302" t="str">
        <f>IF(AND(U462&lt;&gt;"",U462&lt;&gt;"指定無"),U462&amp;AK462&amp;AS462,"")</f>
        <v/>
      </c>
      <c r="AV1019" s="302"/>
      <c r="AW1019" s="302"/>
      <c r="AX1019" s="302"/>
      <c r="AY1019" s="302"/>
      <c r="AZ1019" s="302"/>
      <c r="BA1019" s="302"/>
      <c r="BB1019" s="302"/>
      <c r="BC1019" s="302"/>
      <c r="BD1019" s="302"/>
      <c r="BE1019" s="302"/>
      <c r="BF1019" s="302"/>
      <c r="BG1019" s="302"/>
      <c r="BH1019" s="302"/>
      <c r="BI1019" s="302"/>
      <c r="BJ1019" s="302"/>
      <c r="BS1019" s="104" t="s">
        <v>342</v>
      </c>
      <c r="BT1019" s="127"/>
      <c r="BU1019" s="127"/>
      <c r="BV1019" s="127"/>
      <c r="BW1019" s="127"/>
      <c r="BX1019" s="174"/>
      <c r="BY1019" s="302" t="s">
        <v>154</v>
      </c>
      <c r="BZ1019" s="302"/>
      <c r="CA1019" s="302"/>
      <c r="CB1019" s="302"/>
      <c r="CC1019" s="302"/>
      <c r="CD1019" s="302"/>
      <c r="CE1019" s="302"/>
      <c r="CF1019" s="302"/>
      <c r="CG1019" s="302"/>
      <c r="CH1019" s="302"/>
      <c r="CI1019" s="302"/>
      <c r="CJ1019" s="302"/>
      <c r="CK1019" s="302"/>
      <c r="CL1019" s="302"/>
      <c r="CM1019" s="302"/>
      <c r="CN1019" s="302"/>
      <c r="CO1019" s="302"/>
      <c r="CP1019" s="302"/>
      <c r="CQ1019" s="302" t="s">
        <v>60</v>
      </c>
      <c r="CR1019" s="302"/>
      <c r="CS1019" s="302"/>
      <c r="CT1019" s="302"/>
      <c r="CU1019" s="302"/>
      <c r="CV1019" s="302"/>
      <c r="CW1019" s="302"/>
      <c r="CX1019" s="302"/>
      <c r="CY1019" s="302"/>
      <c r="CZ1019" s="302"/>
      <c r="DA1019" s="302"/>
      <c r="DB1019" s="302"/>
      <c r="DC1019" s="302"/>
      <c r="DD1019" s="302"/>
      <c r="DE1019" s="302"/>
      <c r="DF1019" s="302"/>
      <c r="DG1019" s="302"/>
      <c r="DH1019" s="302"/>
      <c r="DI1019" s="302" t="s">
        <v>144</v>
      </c>
      <c r="DJ1019" s="302"/>
      <c r="DK1019" s="302"/>
      <c r="DL1019" s="302"/>
      <c r="DM1019" s="302"/>
      <c r="DN1019" s="302"/>
      <c r="DO1019" s="302"/>
      <c r="DP1019" s="302"/>
      <c r="DQ1019" s="302"/>
      <c r="DR1019" s="302"/>
      <c r="DS1019" s="302"/>
      <c r="DT1019" s="302"/>
      <c r="DU1019" s="302"/>
      <c r="DV1019" s="302"/>
      <c r="DW1019" s="302"/>
      <c r="DX1019" s="302"/>
      <c r="ED1019" s="27"/>
      <c r="EE1019" s="27"/>
      <c r="EF1019" s="27"/>
      <c r="EG1019" s="27"/>
      <c r="EH1019" s="27"/>
      <c r="EI1019" s="27"/>
      <c r="EJ1019" s="27"/>
      <c r="EK1019" s="27"/>
      <c r="EL1019" s="27"/>
      <c r="EM1019" s="27"/>
      <c r="EN1019" s="27"/>
      <c r="EO1019" s="27"/>
      <c r="EP1019" s="27"/>
      <c r="EQ1019" s="27"/>
      <c r="ER1019" s="27"/>
      <c r="ES1019" s="27"/>
      <c r="ET1019" s="27"/>
      <c r="EU1019" s="27"/>
      <c r="EV1019" s="27"/>
      <c r="EW1019" s="27"/>
      <c r="EX1019" s="27"/>
      <c r="EY1019" s="27"/>
      <c r="EZ1019" s="27"/>
    </row>
    <row r="1020" spans="1:156" ht="18.75" customHeight="1">
      <c r="A1020" s="7"/>
      <c r="E1020" s="104" t="s">
        <v>56</v>
      </c>
      <c r="F1020" s="127"/>
      <c r="G1020" s="127"/>
      <c r="H1020" s="127"/>
      <c r="I1020" s="127"/>
      <c r="J1020" s="174"/>
      <c r="K1020" s="104" t="str">
        <f>IF(U428&lt;&gt;"",U428,"")</f>
        <v/>
      </c>
      <c r="L1020" s="127"/>
      <c r="M1020" s="127"/>
      <c r="N1020" s="127"/>
      <c r="O1020" s="127"/>
      <c r="P1020" s="127"/>
      <c r="Q1020" s="127"/>
      <c r="R1020" s="127"/>
      <c r="S1020" s="127"/>
      <c r="T1020" s="127"/>
      <c r="U1020" s="127"/>
      <c r="V1020" s="127"/>
      <c r="W1020" s="127"/>
      <c r="X1020" s="127"/>
      <c r="Y1020" s="127"/>
      <c r="Z1020" s="127"/>
      <c r="AA1020" s="127"/>
      <c r="AB1020" s="174"/>
      <c r="AC1020" s="302" t="str">
        <f>IF(U448&lt;&gt;"",U448,"")</f>
        <v/>
      </c>
      <c r="AD1020" s="302"/>
      <c r="AE1020" s="302"/>
      <c r="AF1020" s="302"/>
      <c r="AG1020" s="302"/>
      <c r="AH1020" s="302"/>
      <c r="AI1020" s="302"/>
      <c r="AJ1020" s="302"/>
      <c r="AK1020" s="302"/>
      <c r="AL1020" s="302"/>
      <c r="AM1020" s="302"/>
      <c r="AN1020" s="302"/>
      <c r="AO1020" s="302"/>
      <c r="AP1020" s="302"/>
      <c r="AQ1020" s="302"/>
      <c r="AR1020" s="302"/>
      <c r="AS1020" s="302"/>
      <c r="AT1020" s="302"/>
      <c r="AU1020" s="302" t="str">
        <f>IF(AND(U463&lt;&gt;"",U463&lt;&gt;"指定無"),U463&amp;AK463&amp;AS463,"")</f>
        <v/>
      </c>
      <c r="AV1020" s="302"/>
      <c r="AW1020" s="302"/>
      <c r="AX1020" s="302"/>
      <c r="AY1020" s="302"/>
      <c r="AZ1020" s="302"/>
      <c r="BA1020" s="302"/>
      <c r="BB1020" s="302"/>
      <c r="BC1020" s="302"/>
      <c r="BD1020" s="302"/>
      <c r="BE1020" s="302"/>
      <c r="BF1020" s="302"/>
      <c r="BG1020" s="302"/>
      <c r="BH1020" s="302"/>
      <c r="BI1020" s="302"/>
      <c r="BJ1020" s="302"/>
      <c r="BS1020" s="104" t="s">
        <v>56</v>
      </c>
      <c r="BT1020" s="127"/>
      <c r="BU1020" s="127"/>
      <c r="BV1020" s="127"/>
      <c r="BW1020" s="127"/>
      <c r="BX1020" s="174"/>
      <c r="BY1020" s="302" t="s">
        <v>465</v>
      </c>
      <c r="BZ1020" s="302"/>
      <c r="CA1020" s="302"/>
      <c r="CB1020" s="302"/>
      <c r="CC1020" s="302"/>
      <c r="CD1020" s="302"/>
      <c r="CE1020" s="302"/>
      <c r="CF1020" s="302"/>
      <c r="CG1020" s="302"/>
      <c r="CH1020" s="302"/>
      <c r="CI1020" s="302"/>
      <c r="CJ1020" s="302"/>
      <c r="CK1020" s="302"/>
      <c r="CL1020" s="302"/>
      <c r="CM1020" s="302"/>
      <c r="CN1020" s="302"/>
      <c r="CO1020" s="302"/>
      <c r="CP1020" s="302"/>
      <c r="CQ1020" s="302" t="s">
        <v>316</v>
      </c>
      <c r="CR1020" s="302"/>
      <c r="CS1020" s="302"/>
      <c r="CT1020" s="302"/>
      <c r="CU1020" s="302"/>
      <c r="CV1020" s="302"/>
      <c r="CW1020" s="302"/>
      <c r="CX1020" s="302"/>
      <c r="CY1020" s="302"/>
      <c r="CZ1020" s="302"/>
      <c r="DA1020" s="302"/>
      <c r="DB1020" s="302"/>
      <c r="DC1020" s="302"/>
      <c r="DD1020" s="302"/>
      <c r="DE1020" s="302"/>
      <c r="DF1020" s="302"/>
      <c r="DG1020" s="302"/>
      <c r="DH1020" s="302"/>
      <c r="DI1020" s="302" t="s">
        <v>433</v>
      </c>
      <c r="DJ1020" s="302"/>
      <c r="DK1020" s="302"/>
      <c r="DL1020" s="302"/>
      <c r="DM1020" s="302"/>
      <c r="DN1020" s="302"/>
      <c r="DO1020" s="302"/>
      <c r="DP1020" s="302"/>
      <c r="DQ1020" s="302"/>
      <c r="DR1020" s="302"/>
      <c r="DS1020" s="302"/>
      <c r="DT1020" s="302"/>
      <c r="DU1020" s="302"/>
      <c r="DV1020" s="302"/>
      <c r="DW1020" s="302"/>
      <c r="DX1020" s="302"/>
      <c r="ED1020" s="27"/>
      <c r="EE1020" s="27"/>
      <c r="EF1020" s="27"/>
      <c r="EG1020" s="27"/>
      <c r="EH1020" s="27"/>
      <c r="EI1020" s="27"/>
      <c r="EJ1020" s="27"/>
      <c r="EK1020" s="27"/>
      <c r="EL1020" s="27"/>
      <c r="EM1020" s="27"/>
      <c r="EN1020" s="27"/>
      <c r="EO1020" s="27"/>
      <c r="EP1020" s="27"/>
      <c r="EQ1020" s="27"/>
      <c r="ER1020" s="27"/>
      <c r="ES1020" s="27"/>
      <c r="ET1020" s="27"/>
      <c r="EU1020" s="27"/>
      <c r="EV1020" s="27"/>
      <c r="EW1020" s="27"/>
      <c r="EX1020" s="27"/>
      <c r="EY1020" s="27"/>
      <c r="EZ1020" s="27"/>
    </row>
    <row r="1021" spans="1:156" ht="18.75" customHeight="1">
      <c r="A1021" s="7"/>
      <c r="E1021" s="104" t="s">
        <v>39</v>
      </c>
      <c r="F1021" s="127"/>
      <c r="G1021" s="127"/>
      <c r="H1021" s="127"/>
      <c r="I1021" s="127"/>
      <c r="J1021" s="174"/>
      <c r="K1021" s="104" t="str">
        <f>IF(U431&lt;&gt;"",U431,"")</f>
        <v/>
      </c>
      <c r="L1021" s="127"/>
      <c r="M1021" s="127"/>
      <c r="N1021" s="127"/>
      <c r="O1021" s="127"/>
      <c r="P1021" s="127"/>
      <c r="Q1021" s="127"/>
      <c r="R1021" s="127"/>
      <c r="S1021" s="127"/>
      <c r="T1021" s="127"/>
      <c r="U1021" s="127"/>
      <c r="V1021" s="127"/>
      <c r="W1021" s="127"/>
      <c r="X1021" s="127"/>
      <c r="Y1021" s="127"/>
      <c r="Z1021" s="127"/>
      <c r="AA1021" s="127"/>
      <c r="AB1021" s="174"/>
      <c r="AC1021" s="302" t="str">
        <f>IF(U451&lt;&gt;"",U451,"")</f>
        <v/>
      </c>
      <c r="AD1021" s="302"/>
      <c r="AE1021" s="302"/>
      <c r="AF1021" s="302"/>
      <c r="AG1021" s="302"/>
      <c r="AH1021" s="302"/>
      <c r="AI1021" s="302"/>
      <c r="AJ1021" s="302"/>
      <c r="AK1021" s="302"/>
      <c r="AL1021" s="302"/>
      <c r="AM1021" s="302"/>
      <c r="AN1021" s="302"/>
      <c r="AO1021" s="302"/>
      <c r="AP1021" s="302"/>
      <c r="AQ1021" s="302"/>
      <c r="AR1021" s="302"/>
      <c r="AS1021" s="302"/>
      <c r="AT1021" s="302"/>
      <c r="AU1021" s="302" t="str">
        <f>IF(AND(U464&lt;&gt;"",U464&lt;&gt;"指定無"),U464&amp;AK464&amp;AS464,"")</f>
        <v/>
      </c>
      <c r="AV1021" s="302"/>
      <c r="AW1021" s="302"/>
      <c r="AX1021" s="302"/>
      <c r="AY1021" s="302"/>
      <c r="AZ1021" s="302"/>
      <c r="BA1021" s="302"/>
      <c r="BB1021" s="302"/>
      <c r="BC1021" s="302"/>
      <c r="BD1021" s="302"/>
      <c r="BE1021" s="302"/>
      <c r="BF1021" s="302"/>
      <c r="BG1021" s="302"/>
      <c r="BH1021" s="302"/>
      <c r="BI1021" s="302"/>
      <c r="BJ1021" s="302"/>
      <c r="BS1021" s="104" t="s">
        <v>39</v>
      </c>
      <c r="BT1021" s="127"/>
      <c r="BU1021" s="127"/>
      <c r="BV1021" s="127"/>
      <c r="BW1021" s="127"/>
      <c r="BX1021" s="174"/>
      <c r="BY1021" s="302" t="s">
        <v>60</v>
      </c>
      <c r="BZ1021" s="302"/>
      <c r="CA1021" s="302"/>
      <c r="CB1021" s="302"/>
      <c r="CC1021" s="302"/>
      <c r="CD1021" s="302"/>
      <c r="CE1021" s="302"/>
      <c r="CF1021" s="302"/>
      <c r="CG1021" s="302"/>
      <c r="CH1021" s="302"/>
      <c r="CI1021" s="302"/>
      <c r="CJ1021" s="302"/>
      <c r="CK1021" s="302"/>
      <c r="CL1021" s="302"/>
      <c r="CM1021" s="302"/>
      <c r="CN1021" s="302"/>
      <c r="CO1021" s="302"/>
      <c r="CP1021" s="302"/>
      <c r="CQ1021" s="302" t="s">
        <v>60</v>
      </c>
      <c r="CR1021" s="302"/>
      <c r="CS1021" s="302"/>
      <c r="CT1021" s="302"/>
      <c r="CU1021" s="302"/>
      <c r="CV1021" s="302"/>
      <c r="CW1021" s="302"/>
      <c r="CX1021" s="302"/>
      <c r="CY1021" s="302"/>
      <c r="CZ1021" s="302"/>
      <c r="DA1021" s="302"/>
      <c r="DB1021" s="302"/>
      <c r="DC1021" s="302"/>
      <c r="DD1021" s="302"/>
      <c r="DE1021" s="302"/>
      <c r="DF1021" s="302"/>
      <c r="DG1021" s="302"/>
      <c r="DH1021" s="302"/>
      <c r="DI1021" s="302" t="s">
        <v>190</v>
      </c>
      <c r="DJ1021" s="302"/>
      <c r="DK1021" s="302"/>
      <c r="DL1021" s="302"/>
      <c r="DM1021" s="302"/>
      <c r="DN1021" s="302"/>
      <c r="DO1021" s="302"/>
      <c r="DP1021" s="302"/>
      <c r="DQ1021" s="302"/>
      <c r="DR1021" s="302"/>
      <c r="DS1021" s="302"/>
      <c r="DT1021" s="302"/>
      <c r="DU1021" s="302"/>
      <c r="DV1021" s="302"/>
      <c r="DW1021" s="302"/>
      <c r="DX1021" s="302"/>
      <c r="ED1021" s="27"/>
      <c r="EE1021" s="27"/>
      <c r="EF1021" s="27"/>
      <c r="EG1021" s="27"/>
      <c r="EH1021" s="27"/>
      <c r="EI1021" s="27"/>
      <c r="EJ1021" s="27"/>
      <c r="EK1021" s="27"/>
      <c r="EL1021" s="27"/>
      <c r="EM1021" s="27"/>
      <c r="EN1021" s="27"/>
      <c r="EO1021" s="27"/>
      <c r="EP1021" s="27"/>
      <c r="EQ1021" s="27"/>
      <c r="ER1021" s="27"/>
      <c r="ES1021" s="27"/>
      <c r="ET1021" s="27"/>
      <c r="EU1021" s="27"/>
      <c r="EV1021" s="27"/>
      <c r="EW1021" s="27"/>
      <c r="EX1021" s="27"/>
      <c r="EY1021" s="27"/>
      <c r="EZ1021" s="27"/>
    </row>
    <row r="1022" spans="1:156" ht="18.75" customHeight="1">
      <c r="A1022" s="7"/>
      <c r="B1022" s="7"/>
      <c r="C1022" s="7"/>
      <c r="D1022" s="7"/>
      <c r="E1022" s="7"/>
      <c r="F1022" s="7"/>
      <c r="G1022" s="7"/>
      <c r="H1022" s="7"/>
      <c r="I1022" s="7"/>
      <c r="J1022" s="7"/>
      <c r="K1022" s="7"/>
      <c r="L1022" s="7"/>
      <c r="M1022" s="7"/>
      <c r="N1022" s="7"/>
      <c r="O1022" s="7"/>
      <c r="P1022" s="7"/>
      <c r="Q1022" s="7"/>
      <c r="R1022" s="7"/>
      <c r="S1022" s="7"/>
      <c r="T1022" s="7"/>
      <c r="U1022" s="7"/>
      <c r="V1022" s="7"/>
      <c r="W1022" s="7"/>
      <c r="X1022" s="7"/>
    </row>
    <row r="1023" spans="1:156" ht="18.75" customHeight="1">
      <c r="A1023" s="7"/>
      <c r="B1023" s="7"/>
      <c r="C1023" s="7"/>
      <c r="D1023" s="7"/>
      <c r="E1023" s="105"/>
      <c r="F1023" s="128"/>
      <c r="G1023" s="128"/>
      <c r="H1023" s="128"/>
      <c r="I1023" s="128"/>
      <c r="J1023" s="128"/>
      <c r="K1023" s="128"/>
      <c r="L1023" s="128"/>
      <c r="M1023" s="128"/>
      <c r="N1023" s="128"/>
      <c r="O1023" s="128"/>
      <c r="P1023" s="128"/>
      <c r="Q1023" s="128"/>
      <c r="R1023" s="128"/>
      <c r="S1023" s="128"/>
      <c r="T1023" s="128"/>
      <c r="U1023" s="128"/>
      <c r="V1023" s="128"/>
      <c r="W1023" s="128"/>
      <c r="X1023" s="128"/>
      <c r="Y1023" s="128"/>
      <c r="Z1023" s="128"/>
      <c r="AA1023" s="128"/>
      <c r="AB1023" s="128"/>
      <c r="AC1023" s="128"/>
      <c r="AD1023" s="128"/>
      <c r="AE1023" s="128"/>
      <c r="AF1023" s="128"/>
      <c r="AG1023" s="128"/>
      <c r="AH1023" s="128"/>
      <c r="AI1023" s="128"/>
      <c r="AJ1023" s="128"/>
      <c r="AK1023" s="128"/>
      <c r="AL1023" s="128"/>
      <c r="AM1023" s="128"/>
      <c r="AN1023" s="128"/>
      <c r="AO1023" s="128"/>
      <c r="AP1023" s="128"/>
      <c r="AQ1023" s="128"/>
      <c r="AR1023" s="128"/>
      <c r="AS1023" s="128"/>
      <c r="AT1023" s="128"/>
      <c r="AU1023" s="128"/>
      <c r="AV1023" s="128"/>
      <c r="AW1023" s="128"/>
      <c r="AX1023" s="128"/>
      <c r="AY1023" s="128"/>
      <c r="AZ1023" s="128"/>
      <c r="BA1023" s="128"/>
      <c r="BB1023" s="128"/>
      <c r="BC1023" s="128"/>
      <c r="BD1023" s="128"/>
      <c r="BE1023" s="128"/>
      <c r="BF1023" s="128"/>
      <c r="BG1023" s="128"/>
      <c r="BH1023" s="128"/>
      <c r="BI1023" s="128"/>
      <c r="BJ1023" s="415"/>
      <c r="BS1023" s="105"/>
      <c r="BT1023" s="128"/>
      <c r="BU1023" s="128"/>
      <c r="BV1023" s="128"/>
      <c r="BW1023" s="128"/>
      <c r="BX1023" s="128"/>
      <c r="BY1023" s="128"/>
      <c r="BZ1023" s="128"/>
      <c r="CA1023" s="128"/>
      <c r="CB1023" s="128"/>
      <c r="CC1023" s="128"/>
      <c r="CD1023" s="128"/>
      <c r="CE1023" s="128"/>
      <c r="CF1023" s="128"/>
      <c r="CG1023" s="128"/>
      <c r="CH1023" s="128"/>
      <c r="CI1023" s="128"/>
      <c r="CJ1023" s="128"/>
      <c r="CK1023" s="128"/>
      <c r="CL1023" s="128"/>
      <c r="CM1023" s="128"/>
      <c r="CN1023" s="128"/>
      <c r="CO1023" s="128"/>
      <c r="CP1023" s="128"/>
      <c r="CQ1023" s="128"/>
      <c r="CR1023" s="128"/>
      <c r="CS1023" s="128"/>
      <c r="CT1023" s="128"/>
      <c r="CU1023" s="128"/>
      <c r="CV1023" s="128"/>
      <c r="CW1023" s="128"/>
      <c r="CX1023" s="128"/>
      <c r="CY1023" s="128"/>
      <c r="CZ1023" s="128"/>
      <c r="DA1023" s="128"/>
      <c r="DB1023" s="128"/>
      <c r="DC1023" s="128"/>
      <c r="DD1023" s="128"/>
      <c r="DE1023" s="128"/>
      <c r="DF1023" s="128"/>
      <c r="DG1023" s="128"/>
      <c r="DH1023" s="128"/>
      <c r="DI1023" s="128"/>
      <c r="DJ1023" s="128"/>
      <c r="DK1023" s="128"/>
      <c r="DL1023" s="128"/>
      <c r="DM1023" s="128"/>
      <c r="DN1023" s="128"/>
      <c r="DO1023" s="128"/>
      <c r="DP1023" s="128"/>
      <c r="DQ1023" s="128"/>
      <c r="DR1023" s="128"/>
      <c r="DS1023" s="128"/>
      <c r="DT1023" s="128"/>
      <c r="DU1023" s="128"/>
      <c r="DV1023" s="128"/>
      <c r="DW1023" s="128"/>
      <c r="DX1023" s="415"/>
    </row>
    <row r="1024" spans="1:156" ht="18.75" customHeight="1">
      <c r="A1024" s="7"/>
      <c r="B1024" s="7"/>
      <c r="C1024" s="7"/>
      <c r="D1024" s="7"/>
      <c r="E1024" s="106"/>
      <c r="BJ1024" s="416"/>
      <c r="BS1024" s="106"/>
      <c r="DX1024" s="416"/>
    </row>
    <row r="1025" spans="1:128" ht="18.75" customHeight="1">
      <c r="A1025" s="7"/>
      <c r="B1025" s="7"/>
      <c r="C1025" s="7"/>
      <c r="D1025" s="7"/>
      <c r="E1025" s="106"/>
      <c r="BJ1025" s="416"/>
      <c r="BS1025" s="106"/>
      <c r="DX1025" s="416"/>
    </row>
    <row r="1026" spans="1:128" ht="18.75" customHeight="1">
      <c r="A1026" s="7"/>
      <c r="B1026" s="7"/>
      <c r="C1026" s="7"/>
      <c r="D1026" s="7"/>
      <c r="E1026" s="106"/>
      <c r="BJ1026" s="416"/>
      <c r="BS1026" s="106"/>
      <c r="DX1026" s="416"/>
    </row>
    <row r="1027" spans="1:128" ht="18.75" customHeight="1">
      <c r="A1027" s="7"/>
      <c r="B1027" s="7"/>
      <c r="C1027" s="7"/>
      <c r="D1027" s="7"/>
      <c r="E1027" s="106"/>
      <c r="BJ1027" s="416"/>
      <c r="BS1027" s="106"/>
      <c r="DX1027" s="416"/>
    </row>
    <row r="1028" spans="1:128" ht="18.75" customHeight="1">
      <c r="A1028" s="7"/>
      <c r="B1028" s="7"/>
      <c r="C1028" s="7"/>
      <c r="D1028" s="7"/>
      <c r="E1028" s="106"/>
      <c r="BJ1028" s="416"/>
      <c r="BS1028" s="106"/>
      <c r="DX1028" s="416"/>
    </row>
    <row r="1029" spans="1:128" ht="18.75" customHeight="1">
      <c r="A1029" s="7"/>
      <c r="B1029" s="7"/>
      <c r="C1029" s="7"/>
      <c r="D1029" s="7"/>
      <c r="E1029" s="106"/>
      <c r="BJ1029" s="416"/>
      <c r="BS1029" s="106"/>
      <c r="DX1029" s="416"/>
    </row>
    <row r="1030" spans="1:128" ht="18.75" customHeight="1">
      <c r="A1030" s="7"/>
      <c r="B1030" s="7"/>
      <c r="C1030" s="7"/>
      <c r="D1030" s="7"/>
      <c r="E1030" s="106"/>
      <c r="BJ1030" s="416"/>
      <c r="BS1030" s="106"/>
      <c r="DX1030" s="416"/>
    </row>
    <row r="1031" spans="1:128" ht="18.75" customHeight="1">
      <c r="A1031" s="7"/>
      <c r="B1031" s="7"/>
      <c r="C1031" s="7"/>
      <c r="D1031" s="7"/>
      <c r="E1031" s="106"/>
      <c r="BJ1031" s="416"/>
      <c r="BS1031" s="106"/>
      <c r="DX1031" s="416"/>
    </row>
    <row r="1032" spans="1:128" ht="18.75" customHeight="1">
      <c r="A1032" s="7"/>
      <c r="B1032" s="7"/>
      <c r="C1032" s="7"/>
      <c r="D1032" s="7"/>
      <c r="E1032" s="106"/>
      <c r="BJ1032" s="416"/>
      <c r="BS1032" s="106"/>
      <c r="DX1032" s="416"/>
    </row>
    <row r="1033" spans="1:128" ht="18.75" customHeight="1">
      <c r="A1033" s="7"/>
      <c r="B1033" s="7"/>
      <c r="C1033" s="7"/>
      <c r="D1033" s="7"/>
      <c r="E1033" s="106"/>
      <c r="BJ1033" s="416"/>
      <c r="BS1033" s="106"/>
      <c r="DX1033" s="416"/>
    </row>
    <row r="1034" spans="1:128" ht="18.75" customHeight="1">
      <c r="A1034" s="7"/>
      <c r="B1034" s="7"/>
      <c r="C1034" s="7"/>
      <c r="D1034" s="7"/>
      <c r="E1034" s="106"/>
      <c r="BJ1034" s="416"/>
      <c r="BS1034" s="106"/>
      <c r="DX1034" s="416"/>
    </row>
    <row r="1035" spans="1:128" ht="18.75" customHeight="1">
      <c r="A1035" s="7"/>
      <c r="B1035" s="7"/>
      <c r="C1035" s="7"/>
      <c r="D1035" s="7"/>
      <c r="E1035" s="106"/>
      <c r="BJ1035" s="416"/>
      <c r="BS1035" s="106"/>
      <c r="DX1035" s="416"/>
    </row>
    <row r="1036" spans="1:128" ht="18.75" customHeight="1">
      <c r="A1036" s="7"/>
      <c r="B1036" s="7"/>
      <c r="C1036" s="7"/>
      <c r="D1036" s="7"/>
      <c r="E1036" s="106"/>
      <c r="BJ1036" s="416"/>
      <c r="BS1036" s="106"/>
      <c r="DX1036" s="416"/>
    </row>
    <row r="1037" spans="1:128" ht="18.75" customHeight="1">
      <c r="A1037" s="7"/>
      <c r="B1037" s="7"/>
      <c r="C1037" s="7"/>
      <c r="D1037" s="7"/>
      <c r="E1037" s="106"/>
      <c r="BJ1037" s="416"/>
      <c r="BS1037" s="106"/>
      <c r="DX1037" s="416"/>
    </row>
    <row r="1038" spans="1:128" ht="18.75" customHeight="1">
      <c r="A1038" s="7"/>
      <c r="B1038" s="7"/>
      <c r="C1038" s="7"/>
      <c r="D1038" s="7"/>
      <c r="E1038" s="106"/>
      <c r="BJ1038" s="416"/>
      <c r="BS1038" s="106"/>
      <c r="DX1038" s="416"/>
    </row>
    <row r="1039" spans="1:128" ht="18.75" customHeight="1">
      <c r="A1039" s="7"/>
      <c r="B1039" s="7"/>
      <c r="C1039" s="7"/>
      <c r="D1039" s="7"/>
      <c r="E1039" s="106"/>
      <c r="BJ1039" s="416"/>
      <c r="BS1039" s="106"/>
      <c r="DX1039" s="416"/>
    </row>
    <row r="1040" spans="1:128" ht="18.75" customHeight="1">
      <c r="A1040" s="7"/>
      <c r="B1040" s="7"/>
      <c r="C1040" s="7"/>
      <c r="D1040" s="7"/>
      <c r="E1040" s="106"/>
      <c r="BJ1040" s="416"/>
      <c r="BS1040" s="106"/>
      <c r="DX1040" s="416"/>
    </row>
    <row r="1041" spans="1:128" ht="18.75" customHeight="1">
      <c r="A1041" s="7"/>
      <c r="B1041" s="7"/>
      <c r="C1041" s="7"/>
      <c r="D1041" s="7"/>
      <c r="E1041" s="106"/>
      <c r="BJ1041" s="416"/>
      <c r="BS1041" s="106"/>
      <c r="DX1041" s="416"/>
    </row>
    <row r="1042" spans="1:128" ht="18.75" customHeight="1">
      <c r="A1042" s="7"/>
      <c r="B1042" s="7"/>
      <c r="C1042" s="7"/>
      <c r="D1042" s="7"/>
      <c r="E1042" s="106"/>
      <c r="BJ1042" s="416"/>
      <c r="BS1042" s="106"/>
      <c r="DX1042" s="416"/>
    </row>
    <row r="1043" spans="1:128" ht="18.75" customHeight="1">
      <c r="A1043" s="7"/>
      <c r="B1043" s="7"/>
      <c r="C1043" s="7"/>
      <c r="D1043" s="7"/>
      <c r="E1043" s="106"/>
      <c r="BJ1043" s="416"/>
      <c r="BS1043" s="106"/>
      <c r="DX1043" s="416"/>
    </row>
    <row r="1044" spans="1:128" ht="18.75" customHeight="1">
      <c r="A1044" s="7"/>
      <c r="B1044" s="7"/>
      <c r="C1044" s="7"/>
      <c r="D1044" s="7"/>
      <c r="E1044" s="106"/>
      <c r="BJ1044" s="416"/>
      <c r="BS1044" s="106"/>
      <c r="DX1044" s="416"/>
    </row>
    <row r="1045" spans="1:128" ht="18.75" customHeight="1">
      <c r="A1045" s="7"/>
      <c r="B1045" s="7"/>
      <c r="C1045" s="7"/>
      <c r="D1045" s="7"/>
      <c r="E1045" s="106"/>
      <c r="BJ1045" s="416"/>
      <c r="BS1045" s="106"/>
      <c r="DX1045" s="416"/>
    </row>
    <row r="1046" spans="1:128" ht="18.75" customHeight="1">
      <c r="A1046" s="7"/>
      <c r="B1046" s="7"/>
      <c r="C1046" s="7"/>
      <c r="D1046" s="7"/>
      <c r="E1046" s="106"/>
      <c r="BJ1046" s="416"/>
      <c r="BS1046" s="106"/>
      <c r="DX1046" s="416"/>
    </row>
    <row r="1047" spans="1:128" ht="18.75" customHeight="1">
      <c r="A1047" s="7"/>
      <c r="B1047" s="7"/>
      <c r="C1047" s="7"/>
      <c r="D1047" s="7"/>
      <c r="E1047" s="106"/>
      <c r="BJ1047" s="416"/>
      <c r="BS1047" s="106"/>
      <c r="DX1047" s="416"/>
    </row>
    <row r="1048" spans="1:128" ht="18.75" customHeight="1">
      <c r="A1048" s="7"/>
      <c r="B1048" s="7"/>
      <c r="C1048" s="7"/>
      <c r="D1048" s="7"/>
      <c r="E1048" s="106"/>
      <c r="BJ1048" s="416"/>
      <c r="BS1048" s="106"/>
      <c r="DX1048" s="416"/>
    </row>
    <row r="1049" spans="1:128" ht="18.75" customHeight="1">
      <c r="A1049" s="7"/>
      <c r="B1049" s="7"/>
      <c r="C1049" s="7"/>
      <c r="D1049" s="7"/>
      <c r="E1049" s="106"/>
      <c r="BJ1049" s="416"/>
      <c r="BS1049" s="106"/>
      <c r="DX1049" s="416"/>
    </row>
    <row r="1050" spans="1:128" ht="18.75" customHeight="1">
      <c r="A1050" s="7"/>
      <c r="B1050" s="7"/>
      <c r="C1050" s="7"/>
      <c r="D1050" s="7"/>
      <c r="E1050" s="107"/>
      <c r="F1050" s="129"/>
      <c r="G1050" s="129"/>
      <c r="H1050" s="129"/>
      <c r="I1050" s="129"/>
      <c r="J1050" s="129"/>
      <c r="K1050" s="129"/>
      <c r="L1050" s="129"/>
      <c r="M1050" s="129"/>
      <c r="N1050" s="129"/>
      <c r="O1050" s="129"/>
      <c r="P1050" s="129"/>
      <c r="Q1050" s="129"/>
      <c r="R1050" s="129"/>
      <c r="S1050" s="129"/>
      <c r="T1050" s="129"/>
      <c r="U1050" s="129"/>
      <c r="V1050" s="129"/>
      <c r="W1050" s="129"/>
      <c r="X1050" s="129"/>
      <c r="Y1050" s="129"/>
      <c r="Z1050" s="129"/>
      <c r="AA1050" s="129"/>
      <c r="AB1050" s="129"/>
      <c r="AC1050" s="129"/>
      <c r="AD1050" s="129"/>
      <c r="AE1050" s="129"/>
      <c r="AF1050" s="129"/>
      <c r="AG1050" s="129"/>
      <c r="AH1050" s="129"/>
      <c r="AI1050" s="129"/>
      <c r="AJ1050" s="129"/>
      <c r="AK1050" s="129"/>
      <c r="AL1050" s="129"/>
      <c r="AM1050" s="129"/>
      <c r="AN1050" s="129"/>
      <c r="AO1050" s="129"/>
      <c r="AP1050" s="129"/>
      <c r="AQ1050" s="129"/>
      <c r="AR1050" s="129"/>
      <c r="AS1050" s="129"/>
      <c r="AT1050" s="129"/>
      <c r="AU1050" s="129"/>
      <c r="AV1050" s="129"/>
      <c r="AW1050" s="129"/>
      <c r="AX1050" s="129"/>
      <c r="AY1050" s="129"/>
      <c r="AZ1050" s="129"/>
      <c r="BA1050" s="129"/>
      <c r="BB1050" s="129"/>
      <c r="BC1050" s="129"/>
      <c r="BD1050" s="129"/>
      <c r="BE1050" s="129"/>
      <c r="BF1050" s="129"/>
      <c r="BG1050" s="129"/>
      <c r="BH1050" s="129"/>
      <c r="BI1050" s="129"/>
      <c r="BJ1050" s="417"/>
      <c r="BS1050" s="107"/>
      <c r="BT1050" s="129"/>
      <c r="BU1050" s="129"/>
      <c r="BV1050" s="129"/>
      <c r="BW1050" s="129"/>
      <c r="BX1050" s="129"/>
      <c r="BY1050" s="129"/>
      <c r="BZ1050" s="129"/>
      <c r="CA1050" s="129"/>
      <c r="CB1050" s="129"/>
      <c r="CC1050" s="129"/>
      <c r="CD1050" s="129"/>
      <c r="CE1050" s="129"/>
      <c r="CF1050" s="129"/>
      <c r="CG1050" s="129"/>
      <c r="CH1050" s="129"/>
      <c r="CI1050" s="129"/>
      <c r="CJ1050" s="129"/>
      <c r="CK1050" s="129"/>
      <c r="CL1050" s="129"/>
      <c r="CM1050" s="129"/>
      <c r="CN1050" s="129"/>
      <c r="CO1050" s="129"/>
      <c r="CP1050" s="129"/>
      <c r="CQ1050" s="129"/>
      <c r="CR1050" s="129"/>
      <c r="CS1050" s="129"/>
      <c r="CT1050" s="129"/>
      <c r="CU1050" s="129"/>
      <c r="CV1050" s="129"/>
      <c r="CW1050" s="129"/>
      <c r="CX1050" s="129"/>
      <c r="CY1050" s="129"/>
      <c r="CZ1050" s="129"/>
      <c r="DA1050" s="129"/>
      <c r="DB1050" s="129"/>
      <c r="DC1050" s="129"/>
      <c r="DD1050" s="129"/>
      <c r="DE1050" s="129"/>
      <c r="DF1050" s="129"/>
      <c r="DG1050" s="129"/>
      <c r="DH1050" s="129"/>
      <c r="DI1050" s="129"/>
      <c r="DJ1050" s="129"/>
      <c r="DK1050" s="129"/>
      <c r="DL1050" s="129"/>
      <c r="DM1050" s="129"/>
      <c r="DN1050" s="129"/>
      <c r="DO1050" s="129"/>
      <c r="DP1050" s="129"/>
      <c r="DQ1050" s="129"/>
      <c r="DR1050" s="129"/>
      <c r="DS1050" s="129"/>
      <c r="DT1050" s="129"/>
      <c r="DU1050" s="129"/>
      <c r="DV1050" s="129"/>
      <c r="DW1050" s="129"/>
      <c r="DX1050" s="417"/>
    </row>
    <row r="1051" spans="1:128" ht="18.75" customHeight="1">
      <c r="A1051" s="7"/>
      <c r="B1051" s="7"/>
      <c r="C1051" s="7"/>
      <c r="D1051" s="7"/>
      <c r="E1051" s="40" t="s">
        <v>110</v>
      </c>
      <c r="F1051" s="7"/>
      <c r="G1051" s="7"/>
      <c r="H1051" s="7"/>
      <c r="I1051" s="7"/>
      <c r="J1051" s="7"/>
      <c r="K1051" s="7"/>
      <c r="L1051" s="7"/>
      <c r="M1051" s="7"/>
      <c r="N1051" s="7"/>
      <c r="O1051" s="7"/>
      <c r="P1051" s="7"/>
      <c r="Q1051" s="7"/>
      <c r="R1051" s="7"/>
      <c r="S1051" s="7"/>
      <c r="T1051" s="7"/>
      <c r="U1051" s="7"/>
      <c r="V1051" s="7"/>
      <c r="W1051" s="7"/>
      <c r="X1051" s="7"/>
      <c r="BS1051" s="40" t="s">
        <v>110</v>
      </c>
      <c r="BT1051" s="7"/>
      <c r="BU1051" s="7"/>
      <c r="BV1051" s="7"/>
      <c r="BW1051" s="7"/>
      <c r="BX1051" s="7"/>
      <c r="BY1051" s="7"/>
      <c r="BZ1051" s="7"/>
      <c r="CA1051" s="7"/>
      <c r="CB1051" s="7"/>
      <c r="CC1051" s="7"/>
      <c r="CD1051" s="7"/>
      <c r="CE1051" s="7"/>
      <c r="CF1051" s="7"/>
      <c r="CG1051" s="7"/>
      <c r="CH1051" s="7"/>
      <c r="CI1051" s="7"/>
      <c r="CJ1051" s="7"/>
      <c r="CK1051" s="7"/>
      <c r="CL1051" s="7"/>
    </row>
    <row r="1052" spans="1:128" ht="18.75" customHeight="1">
      <c r="A1052" s="7"/>
      <c r="B1052" s="7"/>
      <c r="C1052" s="7"/>
      <c r="D1052" s="7"/>
      <c r="E1052" s="108" t="s">
        <v>336</v>
      </c>
      <c r="F1052" s="108"/>
      <c r="G1052" s="108"/>
      <c r="H1052" s="108"/>
      <c r="I1052" s="108"/>
      <c r="J1052" s="108"/>
      <c r="K1052" s="108"/>
      <c r="L1052" s="108"/>
      <c r="M1052" s="108"/>
      <c r="N1052" s="108"/>
      <c r="O1052" s="108"/>
      <c r="P1052" s="108"/>
      <c r="Q1052" s="108"/>
      <c r="R1052" s="108"/>
      <c r="S1052" s="108"/>
      <c r="T1052" s="108"/>
      <c r="U1052" s="108"/>
      <c r="V1052" s="108"/>
      <c r="W1052" s="108"/>
      <c r="X1052" s="108"/>
      <c r="Y1052" s="108"/>
      <c r="Z1052" s="108"/>
      <c r="AA1052" s="108"/>
      <c r="AB1052" s="108"/>
      <c r="AC1052" s="108"/>
      <c r="AD1052" s="108"/>
      <c r="AE1052" s="108"/>
      <c r="AF1052" s="108"/>
      <c r="AG1052" s="108"/>
      <c r="AH1052" s="108"/>
      <c r="AI1052" s="108"/>
      <c r="AJ1052" s="108"/>
      <c r="AK1052" s="108"/>
      <c r="AL1052" s="108"/>
      <c r="AM1052" s="108"/>
      <c r="AN1052" s="108"/>
      <c r="AO1052" s="108"/>
      <c r="AP1052" s="108"/>
      <c r="AQ1052" s="108"/>
      <c r="AR1052" s="108"/>
      <c r="AS1052" s="108"/>
      <c r="AT1052" s="108"/>
      <c r="AU1052" s="108"/>
      <c r="AV1052" s="108"/>
      <c r="AW1052" s="108"/>
      <c r="AX1052" s="108"/>
      <c r="AY1052" s="108"/>
      <c r="AZ1052" s="108"/>
      <c r="BA1052" s="108"/>
      <c r="BB1052" s="108"/>
      <c r="BC1052" s="108"/>
      <c r="BD1052" s="108"/>
      <c r="BE1052" s="108"/>
      <c r="BF1052" s="108"/>
      <c r="BG1052" s="108"/>
      <c r="BH1052" s="108"/>
      <c r="BI1052" s="108"/>
      <c r="BJ1052" s="108"/>
      <c r="BS1052" s="108" t="s">
        <v>336</v>
      </c>
      <c r="BT1052" s="108"/>
      <c r="BU1052" s="108"/>
      <c r="BV1052" s="108"/>
      <c r="BW1052" s="108"/>
      <c r="BX1052" s="108"/>
      <c r="BY1052" s="108"/>
      <c r="BZ1052" s="108"/>
      <c r="CA1052" s="108"/>
      <c r="CB1052" s="108"/>
      <c r="CC1052" s="108"/>
      <c r="CD1052" s="108"/>
      <c r="CE1052" s="108"/>
      <c r="CF1052" s="108"/>
      <c r="CG1052" s="108"/>
      <c r="CH1052" s="108"/>
      <c r="CI1052" s="108"/>
      <c r="CJ1052" s="108"/>
      <c r="CK1052" s="108"/>
      <c r="CL1052" s="108"/>
      <c r="CM1052" s="108"/>
      <c r="CN1052" s="108"/>
      <c r="CO1052" s="108"/>
      <c r="CP1052" s="108"/>
      <c r="CQ1052" s="108"/>
      <c r="CR1052" s="108"/>
      <c r="CS1052" s="108"/>
      <c r="CT1052" s="108"/>
      <c r="CU1052" s="108"/>
      <c r="CV1052" s="108"/>
      <c r="CW1052" s="108"/>
      <c r="CX1052" s="108"/>
      <c r="CY1052" s="108"/>
      <c r="CZ1052" s="108"/>
      <c r="DA1052" s="108"/>
      <c r="DB1052" s="108"/>
      <c r="DC1052" s="108"/>
      <c r="DD1052" s="108"/>
      <c r="DE1052" s="108"/>
      <c r="DF1052" s="108"/>
      <c r="DG1052" s="108"/>
      <c r="DH1052" s="108"/>
      <c r="DI1052" s="108"/>
      <c r="DJ1052" s="108"/>
      <c r="DK1052" s="108"/>
      <c r="DL1052" s="108"/>
      <c r="DM1052" s="108"/>
      <c r="DN1052" s="108"/>
      <c r="DO1052" s="108"/>
      <c r="DP1052" s="108"/>
      <c r="DQ1052" s="108"/>
      <c r="DR1052" s="108"/>
      <c r="DS1052" s="108"/>
      <c r="DT1052" s="108"/>
      <c r="DU1052" s="108"/>
      <c r="DV1052" s="108"/>
      <c r="DW1052" s="108"/>
      <c r="DX1052" s="108"/>
    </row>
    <row r="1053" spans="1:128" ht="18.75" customHeight="1">
      <c r="A1053" s="7"/>
      <c r="B1053" s="7"/>
      <c r="C1053" s="7"/>
      <c r="D1053" s="7"/>
      <c r="E1053" s="108"/>
      <c r="F1053" s="108"/>
      <c r="G1053" s="108"/>
      <c r="H1053" s="108"/>
      <c r="I1053" s="108"/>
      <c r="J1053" s="108"/>
      <c r="K1053" s="108"/>
      <c r="L1053" s="108"/>
      <c r="M1053" s="108"/>
      <c r="N1053" s="108"/>
      <c r="O1053" s="108"/>
      <c r="P1053" s="108"/>
      <c r="Q1053" s="108"/>
      <c r="R1053" s="108"/>
      <c r="S1053" s="108"/>
      <c r="T1053" s="108"/>
      <c r="U1053" s="108"/>
      <c r="V1053" s="108"/>
      <c r="W1053" s="108"/>
      <c r="X1053" s="108"/>
      <c r="Y1053" s="108"/>
      <c r="Z1053" s="108"/>
      <c r="AA1053" s="108"/>
      <c r="AB1053" s="108"/>
      <c r="AC1053" s="108"/>
      <c r="AD1053" s="108"/>
      <c r="AE1053" s="108"/>
      <c r="AF1053" s="108"/>
      <c r="AG1053" s="108"/>
      <c r="AH1053" s="108"/>
      <c r="AI1053" s="108"/>
      <c r="AJ1053" s="108"/>
      <c r="AK1053" s="108"/>
      <c r="AL1053" s="108"/>
      <c r="AM1053" s="108"/>
      <c r="AN1053" s="108"/>
      <c r="AO1053" s="108"/>
      <c r="AP1053" s="108"/>
      <c r="AQ1053" s="108"/>
      <c r="AR1053" s="108"/>
      <c r="AS1053" s="108"/>
      <c r="AT1053" s="108"/>
      <c r="AU1053" s="108"/>
      <c r="AV1053" s="108"/>
      <c r="AW1053" s="108"/>
      <c r="AX1053" s="108"/>
      <c r="AY1053" s="108"/>
      <c r="AZ1053" s="108"/>
      <c r="BA1053" s="108"/>
      <c r="BB1053" s="108"/>
      <c r="BC1053" s="108"/>
      <c r="BD1053" s="108"/>
      <c r="BE1053" s="108"/>
      <c r="BF1053" s="108"/>
      <c r="BG1053" s="108"/>
      <c r="BH1053" s="108"/>
      <c r="BI1053" s="108"/>
      <c r="BJ1053" s="108"/>
      <c r="BS1053" s="108"/>
      <c r="BT1053" s="108"/>
      <c r="BU1053" s="108"/>
      <c r="BV1053" s="108"/>
      <c r="BW1053" s="108"/>
      <c r="BX1053" s="108"/>
      <c r="BY1053" s="108"/>
      <c r="BZ1053" s="108"/>
      <c r="CA1053" s="108"/>
      <c r="CB1053" s="108"/>
      <c r="CC1053" s="108"/>
      <c r="CD1053" s="108"/>
      <c r="CE1053" s="108"/>
      <c r="CF1053" s="108"/>
      <c r="CG1053" s="108"/>
      <c r="CH1053" s="108"/>
      <c r="CI1053" s="108"/>
      <c r="CJ1053" s="108"/>
      <c r="CK1053" s="108"/>
      <c r="CL1053" s="108"/>
      <c r="CM1053" s="108"/>
      <c r="CN1053" s="108"/>
      <c r="CO1053" s="108"/>
      <c r="CP1053" s="108"/>
      <c r="CQ1053" s="108"/>
      <c r="CR1053" s="108"/>
      <c r="CS1053" s="108"/>
      <c r="CT1053" s="108"/>
      <c r="CU1053" s="108"/>
      <c r="CV1053" s="108"/>
      <c r="CW1053" s="108"/>
      <c r="CX1053" s="108"/>
      <c r="CY1053" s="108"/>
      <c r="CZ1053" s="108"/>
      <c r="DA1053" s="108"/>
      <c r="DB1053" s="108"/>
      <c r="DC1053" s="108"/>
      <c r="DD1053" s="108"/>
      <c r="DE1053" s="108"/>
      <c r="DF1053" s="108"/>
      <c r="DG1053" s="108"/>
      <c r="DH1053" s="108"/>
      <c r="DI1053" s="108"/>
      <c r="DJ1053" s="108"/>
      <c r="DK1053" s="108"/>
      <c r="DL1053" s="108"/>
      <c r="DM1053" s="108"/>
      <c r="DN1053" s="108"/>
      <c r="DO1053" s="108"/>
      <c r="DP1053" s="108"/>
      <c r="DQ1053" s="108"/>
      <c r="DR1053" s="108"/>
      <c r="DS1053" s="108"/>
      <c r="DT1053" s="108"/>
      <c r="DU1053" s="108"/>
      <c r="DV1053" s="108"/>
      <c r="DW1053" s="108"/>
      <c r="DX1053" s="108"/>
    </row>
    <row r="1054" spans="1:128" ht="18.75" customHeight="1">
      <c r="A1054" s="7"/>
      <c r="B1054" s="7"/>
      <c r="C1054" s="7"/>
      <c r="D1054" s="7"/>
      <c r="E1054" s="7"/>
      <c r="F1054" s="7"/>
      <c r="G1054" s="7"/>
      <c r="H1054" s="7"/>
      <c r="I1054" s="7"/>
      <c r="J1054" s="7"/>
      <c r="K1054" s="7"/>
      <c r="L1054" s="7"/>
      <c r="M1054" s="7"/>
      <c r="N1054" s="7"/>
      <c r="O1054" s="7"/>
      <c r="P1054" s="7"/>
      <c r="Q1054" s="7"/>
      <c r="R1054" s="7"/>
      <c r="S1054" s="7"/>
      <c r="T1054" s="7"/>
      <c r="U1054" s="7"/>
      <c r="V1054" s="7"/>
      <c r="W1054" s="7"/>
      <c r="X1054" s="7"/>
    </row>
    <row r="1055" spans="1:128" ht="18.75" customHeight="1">
      <c r="A1055" s="7"/>
      <c r="C1055" s="7"/>
      <c r="D1055" s="7"/>
    </row>
    <row r="1056" spans="1:128" ht="18.75" customHeight="1">
      <c r="A1056" s="7"/>
    </row>
    <row r="1057" spans="1:24" ht="18.75" customHeight="1">
      <c r="A1057" s="7"/>
    </row>
    <row r="1058" spans="1:24" ht="18.75" customHeight="1">
      <c r="A1058" s="7"/>
      <c r="B1058" s="7"/>
      <c r="C1058" s="7"/>
      <c r="D1058" s="7"/>
      <c r="E1058" s="7"/>
      <c r="F1058" s="7"/>
      <c r="G1058" s="7"/>
      <c r="H1058" s="7"/>
      <c r="I1058" s="7"/>
      <c r="J1058" s="7"/>
      <c r="K1058" s="7"/>
      <c r="L1058" s="7"/>
      <c r="M1058" s="7"/>
      <c r="N1058" s="7"/>
      <c r="O1058" s="7"/>
      <c r="P1058" s="7"/>
      <c r="Q1058" s="7"/>
      <c r="R1058" s="7"/>
      <c r="S1058" s="7"/>
      <c r="T1058" s="7"/>
      <c r="U1058" s="7"/>
      <c r="V1058" s="7"/>
      <c r="W1058" s="7"/>
      <c r="X1058" s="7"/>
    </row>
    <row r="1059" spans="1:24" ht="18.75" customHeight="1">
      <c r="A1059" s="7"/>
      <c r="B1059" s="7"/>
      <c r="C1059" s="7"/>
      <c r="D1059" s="7"/>
      <c r="E1059" s="7"/>
      <c r="F1059" s="7"/>
      <c r="G1059" s="7"/>
      <c r="H1059" s="7"/>
      <c r="I1059" s="7"/>
      <c r="J1059" s="7"/>
      <c r="K1059" s="7"/>
      <c r="L1059" s="7"/>
      <c r="M1059" s="7"/>
      <c r="N1059" s="7"/>
      <c r="O1059" s="7"/>
      <c r="P1059" s="7"/>
      <c r="Q1059" s="7"/>
      <c r="R1059" s="7"/>
      <c r="S1059" s="7"/>
      <c r="T1059" s="7"/>
      <c r="U1059" s="7"/>
      <c r="V1059" s="7"/>
      <c r="W1059" s="7"/>
      <c r="X1059" s="7"/>
    </row>
    <row r="1060" spans="1:24" ht="18.75" customHeight="1">
      <c r="A1060" s="7"/>
      <c r="B1060" s="7"/>
      <c r="C1060" s="7"/>
      <c r="D1060" s="7"/>
      <c r="E1060" s="7"/>
      <c r="F1060" s="7"/>
      <c r="G1060" s="7"/>
      <c r="H1060" s="7"/>
      <c r="I1060" s="7"/>
      <c r="J1060" s="7"/>
      <c r="K1060" s="7"/>
      <c r="L1060" s="7"/>
      <c r="M1060" s="7"/>
      <c r="N1060" s="7"/>
      <c r="O1060" s="7"/>
      <c r="P1060" s="7"/>
      <c r="Q1060" s="7"/>
      <c r="R1060" s="7"/>
      <c r="S1060" s="7"/>
      <c r="T1060" s="7"/>
      <c r="U1060" s="7"/>
      <c r="V1060" s="7"/>
      <c r="W1060" s="7"/>
      <c r="X1060" s="7"/>
    </row>
    <row r="1061" spans="1:24" ht="18.75" customHeight="1">
      <c r="A1061" s="7"/>
      <c r="B1061" s="7"/>
      <c r="C1061" s="7"/>
      <c r="D1061" s="7"/>
      <c r="E1061" s="7"/>
      <c r="F1061" s="7"/>
      <c r="G1061" s="7"/>
      <c r="H1061" s="7"/>
      <c r="I1061" s="7"/>
      <c r="J1061" s="7"/>
      <c r="K1061" s="7"/>
      <c r="L1061" s="7"/>
      <c r="M1061" s="7"/>
      <c r="N1061" s="7"/>
      <c r="O1061" s="7"/>
      <c r="P1061" s="7"/>
      <c r="Q1061" s="7"/>
      <c r="R1061" s="7"/>
      <c r="S1061" s="7"/>
      <c r="T1061" s="7"/>
      <c r="U1061" s="7"/>
      <c r="V1061" s="7"/>
      <c r="W1061" s="7"/>
      <c r="X1061" s="7"/>
    </row>
  </sheetData>
  <mergeCells count="2314">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AU124:BC124"/>
    <mergeCell ref="CH124:CP124"/>
    <mergeCell ref="CQ124:CY124"/>
    <mergeCell ref="CZ124:DH124"/>
    <mergeCell ref="DI124:DQ124"/>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DI126:DK126"/>
    <mergeCell ref="DL126:DN126"/>
    <mergeCell ref="DO126:DQ126"/>
    <mergeCell ref="C134:BL134"/>
    <mergeCell ref="BQ134:DZ134"/>
    <mergeCell ref="K138:L138"/>
    <mergeCell ref="AB138:AL138"/>
    <mergeCell ref="BY138:BZ138"/>
    <mergeCell ref="CP138:CZ138"/>
    <mergeCell ref="D141:W141"/>
    <mergeCell ref="BR141:CK141"/>
    <mergeCell ref="D142:W142"/>
    <mergeCell ref="BR142:CK142"/>
    <mergeCell ref="D143:W143"/>
    <mergeCell ref="BR143:CK143"/>
    <mergeCell ref="D144:W144"/>
    <mergeCell ref="BR144:CK144"/>
    <mergeCell ref="D145:W145"/>
    <mergeCell ref="BR145:CK145"/>
    <mergeCell ref="D162:R162"/>
    <mergeCell ref="AD162:AR162"/>
    <mergeCell ref="AT162:BJ162"/>
    <mergeCell ref="BR162:CF162"/>
    <mergeCell ref="CR162:DF162"/>
    <mergeCell ref="DH162:DX162"/>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165:R165"/>
    <mergeCell ref="AD165:AR165"/>
    <mergeCell ref="AT165:BJ165"/>
    <mergeCell ref="BR165:CF165"/>
    <mergeCell ref="CR165:DF165"/>
    <mergeCell ref="DH165:DX165"/>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1:R171"/>
    <mergeCell ref="AD171:AR171"/>
    <mergeCell ref="AT171:BJ171"/>
    <mergeCell ref="BR171:CF171"/>
    <mergeCell ref="CR171:DF171"/>
    <mergeCell ref="DH171:DX171"/>
    <mergeCell ref="D172:R172"/>
    <mergeCell ref="AD172:AR172"/>
    <mergeCell ref="AT172:BJ172"/>
    <mergeCell ref="BR172:CF172"/>
    <mergeCell ref="CR172:DF172"/>
    <mergeCell ref="DH172:DX172"/>
    <mergeCell ref="D173:R173"/>
    <mergeCell ref="AD173:AR173"/>
    <mergeCell ref="AT173:BJ173"/>
    <mergeCell ref="BR173:CF173"/>
    <mergeCell ref="CR173:DF173"/>
    <mergeCell ref="DH173:DX173"/>
    <mergeCell ref="D174:R174"/>
    <mergeCell ref="AD174:AR174"/>
    <mergeCell ref="AT174:BJ174"/>
    <mergeCell ref="BR174:CF174"/>
    <mergeCell ref="CR174:DF174"/>
    <mergeCell ref="DH174:DX174"/>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8:R178"/>
    <mergeCell ref="AD178:AR178"/>
    <mergeCell ref="AT178:BJ178"/>
    <mergeCell ref="BR178:CF178"/>
    <mergeCell ref="CR178:DF178"/>
    <mergeCell ref="DH178:DX178"/>
    <mergeCell ref="D180:R180"/>
    <mergeCell ref="AD180:AR180"/>
    <mergeCell ref="AT180:BJ180"/>
    <mergeCell ref="BR180:CF180"/>
    <mergeCell ref="CR180:DF180"/>
    <mergeCell ref="DH180:DX180"/>
    <mergeCell ref="D181:R181"/>
    <mergeCell ref="AD181:AR181"/>
    <mergeCell ref="AT181:BJ181"/>
    <mergeCell ref="BR181:CF181"/>
    <mergeCell ref="CR181:DF181"/>
    <mergeCell ref="DH181:DX181"/>
    <mergeCell ref="D182:R182"/>
    <mergeCell ref="AD182:AR182"/>
    <mergeCell ref="AT182:BJ182"/>
    <mergeCell ref="BR182:CF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90:V190"/>
    <mergeCell ref="BR190:CJ190"/>
    <mergeCell ref="D194:V194"/>
    <mergeCell ref="BR194:CJ194"/>
    <mergeCell ref="D197:F197"/>
    <mergeCell ref="BR197:BT197"/>
    <mergeCell ref="D198:V198"/>
    <mergeCell ref="BR198:CJ198"/>
    <mergeCell ref="D228:R228"/>
    <mergeCell ref="AD228:AR228"/>
    <mergeCell ref="AT228:BJ228"/>
    <mergeCell ref="BR228:CF228"/>
    <mergeCell ref="CR228:DF228"/>
    <mergeCell ref="DH228:DX228"/>
    <mergeCell ref="D229:R229"/>
    <mergeCell ref="AD229:AR229"/>
    <mergeCell ref="AT229:BJ229"/>
    <mergeCell ref="BR229:CF229"/>
    <mergeCell ref="CR229:DF229"/>
    <mergeCell ref="DH229:DX229"/>
    <mergeCell ref="D230:R230"/>
    <mergeCell ref="AD230:AR230"/>
    <mergeCell ref="AT230:BJ230"/>
    <mergeCell ref="BR230:CF230"/>
    <mergeCell ref="CR230:DF230"/>
    <mergeCell ref="DH230:DX230"/>
    <mergeCell ref="D231:R231"/>
    <mergeCell ref="AD231:AR231"/>
    <mergeCell ref="AT231:BJ231"/>
    <mergeCell ref="BR231:CF231"/>
    <mergeCell ref="CR231:DF231"/>
    <mergeCell ref="DH231:DX231"/>
    <mergeCell ref="D232:R232"/>
    <mergeCell ref="AD232:AR232"/>
    <mergeCell ref="AT232:BJ232"/>
    <mergeCell ref="BR232:CF232"/>
    <mergeCell ref="CR232:DF232"/>
    <mergeCell ref="DH232:DX232"/>
    <mergeCell ref="D233:R233"/>
    <mergeCell ref="AD233:AR233"/>
    <mergeCell ref="AT233:BJ233"/>
    <mergeCell ref="BR233:CF233"/>
    <mergeCell ref="CR233:DF233"/>
    <mergeCell ref="DH233:DX233"/>
    <mergeCell ref="D234:R234"/>
    <mergeCell ref="AD234:AR234"/>
    <mergeCell ref="AT234:BJ234"/>
    <mergeCell ref="BR234:CF234"/>
    <mergeCell ref="CR234:DF234"/>
    <mergeCell ref="DH234:DX234"/>
    <mergeCell ref="D235:R235"/>
    <mergeCell ref="AD235:AR235"/>
    <mergeCell ref="AT235:BJ235"/>
    <mergeCell ref="BR235:CF235"/>
    <mergeCell ref="CR235:DF235"/>
    <mergeCell ref="DH235:DX235"/>
    <mergeCell ref="D237:R237"/>
    <mergeCell ref="AD237:AR237"/>
    <mergeCell ref="AT237:BJ237"/>
    <mergeCell ref="BR237:CF237"/>
    <mergeCell ref="CR237:DF237"/>
    <mergeCell ref="DH237:DX237"/>
    <mergeCell ref="D238:R238"/>
    <mergeCell ref="AD238:AR238"/>
    <mergeCell ref="AT238:BJ238"/>
    <mergeCell ref="BR238:CF238"/>
    <mergeCell ref="CR238:DF238"/>
    <mergeCell ref="DH238:DX238"/>
    <mergeCell ref="D239:R239"/>
    <mergeCell ref="AD239:AR239"/>
    <mergeCell ref="AT239:BJ239"/>
    <mergeCell ref="BR239:CF239"/>
    <mergeCell ref="CR239:DF239"/>
    <mergeCell ref="DH239:DX239"/>
    <mergeCell ref="D240:R240"/>
    <mergeCell ref="AD240:AR240"/>
    <mergeCell ref="AT240:BJ240"/>
    <mergeCell ref="BR240:CF240"/>
    <mergeCell ref="CR240:DF240"/>
    <mergeCell ref="DH240:DX240"/>
    <mergeCell ref="D241:R241"/>
    <mergeCell ref="AD241:AR241"/>
    <mergeCell ref="AT241:BJ241"/>
    <mergeCell ref="BR241:CF241"/>
    <mergeCell ref="CR241:DF241"/>
    <mergeCell ref="DH241:DX241"/>
    <mergeCell ref="D242:R242"/>
    <mergeCell ref="AD242:AR242"/>
    <mergeCell ref="AT242:BJ242"/>
    <mergeCell ref="BR242:CF242"/>
    <mergeCell ref="CR242:DF242"/>
    <mergeCell ref="DH242:DX242"/>
    <mergeCell ref="D243:R243"/>
    <mergeCell ref="AD243:AR243"/>
    <mergeCell ref="AT243:BJ243"/>
    <mergeCell ref="BR243:CF243"/>
    <mergeCell ref="CR243:DF243"/>
    <mergeCell ref="DH243:DX243"/>
    <mergeCell ref="D244:R244"/>
    <mergeCell ref="AD244:AR244"/>
    <mergeCell ref="AT244:BJ244"/>
    <mergeCell ref="BR244:CF244"/>
    <mergeCell ref="CR244:DF244"/>
    <mergeCell ref="DH244:DX244"/>
    <mergeCell ref="D246:R246"/>
    <mergeCell ref="AD246:AR246"/>
    <mergeCell ref="AT246:BJ246"/>
    <mergeCell ref="BR246:CF246"/>
    <mergeCell ref="CR246:DF246"/>
    <mergeCell ref="DH246:DX246"/>
    <mergeCell ref="D247:R247"/>
    <mergeCell ref="AD247:AR247"/>
    <mergeCell ref="AT247:BJ247"/>
    <mergeCell ref="BR247:CF247"/>
    <mergeCell ref="CR247:DF247"/>
    <mergeCell ref="DH247:DX247"/>
    <mergeCell ref="D248:R248"/>
    <mergeCell ref="AD248:AR248"/>
    <mergeCell ref="AT248:BJ248"/>
    <mergeCell ref="BR248:CF248"/>
    <mergeCell ref="CR248:DF248"/>
    <mergeCell ref="DH248:DX248"/>
    <mergeCell ref="D249:R249"/>
    <mergeCell ref="AD249:AR249"/>
    <mergeCell ref="AT249:BJ249"/>
    <mergeCell ref="BR249:CF249"/>
    <mergeCell ref="CR249:DF249"/>
    <mergeCell ref="DH249:DX249"/>
    <mergeCell ref="D250:R250"/>
    <mergeCell ref="AD250:AR250"/>
    <mergeCell ref="AT250:BJ250"/>
    <mergeCell ref="BR250:CF250"/>
    <mergeCell ref="CR250:DF250"/>
    <mergeCell ref="DH250:DX250"/>
    <mergeCell ref="D251:R251"/>
    <mergeCell ref="AD251:AR251"/>
    <mergeCell ref="AT251:BJ251"/>
    <mergeCell ref="BR251:CF251"/>
    <mergeCell ref="CR251:DF251"/>
    <mergeCell ref="DH251:DX251"/>
    <mergeCell ref="D252:R252"/>
    <mergeCell ref="AD252:AR252"/>
    <mergeCell ref="AT252:BJ252"/>
    <mergeCell ref="BR252:CF252"/>
    <mergeCell ref="CR252:DF252"/>
    <mergeCell ref="DH252:DX252"/>
    <mergeCell ref="D253:R253"/>
    <mergeCell ref="AD253:AR253"/>
    <mergeCell ref="AT253:BJ253"/>
    <mergeCell ref="BR253:CF253"/>
    <mergeCell ref="CR253:DF253"/>
    <mergeCell ref="DH253:DX253"/>
    <mergeCell ref="D256:V256"/>
    <mergeCell ref="BR256:CJ256"/>
    <mergeCell ref="D260:V260"/>
    <mergeCell ref="BR260:CJ260"/>
    <mergeCell ref="D263:F263"/>
    <mergeCell ref="BR263:BT263"/>
    <mergeCell ref="D264:V264"/>
    <mergeCell ref="BR264:CJ264"/>
    <mergeCell ref="D289:R289"/>
    <mergeCell ref="AD289:AR289"/>
    <mergeCell ref="AT289:BJ289"/>
    <mergeCell ref="BR289:CF289"/>
    <mergeCell ref="CR289:DF289"/>
    <mergeCell ref="DH289:DX289"/>
    <mergeCell ref="D290:R290"/>
    <mergeCell ref="AD290:AR290"/>
    <mergeCell ref="AT290:BJ290"/>
    <mergeCell ref="BR290:CF290"/>
    <mergeCell ref="CR290:DF290"/>
    <mergeCell ref="DH290:DX290"/>
    <mergeCell ref="D291:R291"/>
    <mergeCell ref="AD291:AR291"/>
    <mergeCell ref="AT291:BJ291"/>
    <mergeCell ref="BR291:CF291"/>
    <mergeCell ref="CR291:DF291"/>
    <mergeCell ref="DH291:DX291"/>
    <mergeCell ref="D292:R292"/>
    <mergeCell ref="AD292:AR292"/>
    <mergeCell ref="AT292:BJ292"/>
    <mergeCell ref="BR292:CF292"/>
    <mergeCell ref="CR292:DF292"/>
    <mergeCell ref="DH292:DX292"/>
    <mergeCell ref="D293:R293"/>
    <mergeCell ref="AD293:AR293"/>
    <mergeCell ref="AT293:BJ293"/>
    <mergeCell ref="BR293:CF293"/>
    <mergeCell ref="CR293:DF293"/>
    <mergeCell ref="DH293:DX293"/>
    <mergeCell ref="D294:R294"/>
    <mergeCell ref="AD294:AR294"/>
    <mergeCell ref="AT294:BJ294"/>
    <mergeCell ref="BR294:CF294"/>
    <mergeCell ref="CR294:DF294"/>
    <mergeCell ref="DH294:DX294"/>
    <mergeCell ref="D295:R295"/>
    <mergeCell ref="AD295:AR295"/>
    <mergeCell ref="AT295:BJ295"/>
    <mergeCell ref="BR295:CF295"/>
    <mergeCell ref="CR295:DF295"/>
    <mergeCell ref="DH295:DX295"/>
    <mergeCell ref="D296:R296"/>
    <mergeCell ref="AD296:AR296"/>
    <mergeCell ref="AT296:BJ296"/>
    <mergeCell ref="BR296:CF296"/>
    <mergeCell ref="CR296:DF296"/>
    <mergeCell ref="DH296:DX296"/>
    <mergeCell ref="D298:R298"/>
    <mergeCell ref="AD298:AR298"/>
    <mergeCell ref="AT298:BJ298"/>
    <mergeCell ref="BR298:CF298"/>
    <mergeCell ref="CR298:DF298"/>
    <mergeCell ref="DH298:DX298"/>
    <mergeCell ref="D299:R299"/>
    <mergeCell ref="AD299:AR299"/>
    <mergeCell ref="AT299:BJ299"/>
    <mergeCell ref="BR299:CF299"/>
    <mergeCell ref="CR299:DF299"/>
    <mergeCell ref="DH299:DX299"/>
    <mergeCell ref="D300:R300"/>
    <mergeCell ref="AD300:AR300"/>
    <mergeCell ref="AT300:BJ300"/>
    <mergeCell ref="BR300:CF300"/>
    <mergeCell ref="CR300:DF300"/>
    <mergeCell ref="DH300:DX300"/>
    <mergeCell ref="D301:R301"/>
    <mergeCell ref="AD301:AR301"/>
    <mergeCell ref="AT301:BJ301"/>
    <mergeCell ref="BR301:CF301"/>
    <mergeCell ref="CR301:DF301"/>
    <mergeCell ref="DH301:DX301"/>
    <mergeCell ref="D302:R302"/>
    <mergeCell ref="AD302:AR302"/>
    <mergeCell ref="AT302:BJ302"/>
    <mergeCell ref="BR302:CF302"/>
    <mergeCell ref="CR302:DF302"/>
    <mergeCell ref="DH302:DX302"/>
    <mergeCell ref="D303:R303"/>
    <mergeCell ref="AD303:AR303"/>
    <mergeCell ref="AT303:BJ303"/>
    <mergeCell ref="BR303:CF303"/>
    <mergeCell ref="CR303:DF303"/>
    <mergeCell ref="DH303:DX303"/>
    <mergeCell ref="D304:R304"/>
    <mergeCell ref="AD304:AR304"/>
    <mergeCell ref="AT304:BJ304"/>
    <mergeCell ref="BR304:CF304"/>
    <mergeCell ref="CR304:DF304"/>
    <mergeCell ref="DH304:DX304"/>
    <mergeCell ref="D305:R305"/>
    <mergeCell ref="AD305:AR305"/>
    <mergeCell ref="AT305:BJ305"/>
    <mergeCell ref="BR305:CF305"/>
    <mergeCell ref="CR305:DF305"/>
    <mergeCell ref="DH305:DX305"/>
    <mergeCell ref="D307:R307"/>
    <mergeCell ref="AD307:AR307"/>
    <mergeCell ref="AT307:BJ307"/>
    <mergeCell ref="BR307:CF307"/>
    <mergeCell ref="CR307:DF307"/>
    <mergeCell ref="DH307:DX307"/>
    <mergeCell ref="D308:R308"/>
    <mergeCell ref="AD308:AR308"/>
    <mergeCell ref="AT308:BJ308"/>
    <mergeCell ref="BR308:CF308"/>
    <mergeCell ref="CR308:DF308"/>
    <mergeCell ref="DH308:DX308"/>
    <mergeCell ref="D309:R309"/>
    <mergeCell ref="AD309:AR309"/>
    <mergeCell ref="AT309:BJ309"/>
    <mergeCell ref="BR309:CF309"/>
    <mergeCell ref="CR309:DF309"/>
    <mergeCell ref="DH309:DX309"/>
    <mergeCell ref="D310:R310"/>
    <mergeCell ref="AD310:AR310"/>
    <mergeCell ref="AT310:BJ310"/>
    <mergeCell ref="BR310:CF310"/>
    <mergeCell ref="CR310:DF310"/>
    <mergeCell ref="DH310:DX310"/>
    <mergeCell ref="D311:R311"/>
    <mergeCell ref="AD311:AR311"/>
    <mergeCell ref="AT311:BJ311"/>
    <mergeCell ref="BR311:CF311"/>
    <mergeCell ref="CR311:DF311"/>
    <mergeCell ref="DH311:DX311"/>
    <mergeCell ref="D312:R312"/>
    <mergeCell ref="AD312:AR312"/>
    <mergeCell ref="AT312:BJ312"/>
    <mergeCell ref="BR312:CF312"/>
    <mergeCell ref="CR312:DF312"/>
    <mergeCell ref="DH312:DX312"/>
    <mergeCell ref="D313:R313"/>
    <mergeCell ref="AD313:AR313"/>
    <mergeCell ref="AT313:BJ313"/>
    <mergeCell ref="BR313:CF313"/>
    <mergeCell ref="CR313:DF313"/>
    <mergeCell ref="DH313:DX313"/>
    <mergeCell ref="D314:R314"/>
    <mergeCell ref="AD314:AR314"/>
    <mergeCell ref="AT314:BJ314"/>
    <mergeCell ref="BR314:CF314"/>
    <mergeCell ref="CR314:DF314"/>
    <mergeCell ref="DH314:DX314"/>
    <mergeCell ref="D317:V317"/>
    <mergeCell ref="BR317:CJ317"/>
    <mergeCell ref="D321:V321"/>
    <mergeCell ref="BR321:CJ321"/>
    <mergeCell ref="D324:F324"/>
    <mergeCell ref="BR324:BT324"/>
    <mergeCell ref="D325:V325"/>
    <mergeCell ref="BR325:CJ325"/>
    <mergeCell ref="F356:Q356"/>
    <mergeCell ref="R356:AI356"/>
    <mergeCell ref="AJ356:BI356"/>
    <mergeCell ref="BT356:CE356"/>
    <mergeCell ref="CF356:CW356"/>
    <mergeCell ref="CX356:DW356"/>
    <mergeCell ref="E384:L384"/>
    <mergeCell ref="AL384:AS384"/>
    <mergeCell ref="BS384:BZ384"/>
    <mergeCell ref="CZ384:DG384"/>
    <mergeCell ref="AU417:BJ417"/>
    <mergeCell ref="DI417:DX417"/>
    <mergeCell ref="AU418:AZ418"/>
    <mergeCell ref="BA418:BJ418"/>
    <mergeCell ref="DI418:DN418"/>
    <mergeCell ref="DO418:DX418"/>
    <mergeCell ref="AW420:AX420"/>
    <mergeCell ref="BC420:BD420"/>
    <mergeCell ref="DK420:DL420"/>
    <mergeCell ref="DQ420:DR420"/>
    <mergeCell ref="AW423:AX423"/>
    <mergeCell ref="BC423:BD423"/>
    <mergeCell ref="DK423:DL423"/>
    <mergeCell ref="DQ423:DR423"/>
    <mergeCell ref="AW426:AX426"/>
    <mergeCell ref="BC426:BD426"/>
    <mergeCell ref="DK426:DL426"/>
    <mergeCell ref="DQ426:DR426"/>
    <mergeCell ref="AW429:AX429"/>
    <mergeCell ref="BC429:BD429"/>
    <mergeCell ref="DK429:DL429"/>
    <mergeCell ref="DQ429:DR429"/>
    <mergeCell ref="AW432:AX432"/>
    <mergeCell ref="BC432:BD432"/>
    <mergeCell ref="DK432:DL432"/>
    <mergeCell ref="DQ432:DR432"/>
    <mergeCell ref="AU437:BJ437"/>
    <mergeCell ref="DI437:DX437"/>
    <mergeCell ref="AU438:AZ438"/>
    <mergeCell ref="BA438:BJ438"/>
    <mergeCell ref="DI438:DN438"/>
    <mergeCell ref="DO438:DX438"/>
    <mergeCell ref="AW440:AX440"/>
    <mergeCell ref="BC440:BD440"/>
    <mergeCell ref="DK440:DL440"/>
    <mergeCell ref="DQ440:DR440"/>
    <mergeCell ref="AW443:AX443"/>
    <mergeCell ref="BC443:BD443"/>
    <mergeCell ref="DK443:DL443"/>
    <mergeCell ref="DQ443:DR443"/>
    <mergeCell ref="AW446:AX446"/>
    <mergeCell ref="BC446:BD446"/>
    <mergeCell ref="DK446:DL446"/>
    <mergeCell ref="DQ446:DR446"/>
    <mergeCell ref="AW449:AX449"/>
    <mergeCell ref="BC449:BD449"/>
    <mergeCell ref="DK449:DL449"/>
    <mergeCell ref="DQ449:DR449"/>
    <mergeCell ref="AW452:AX452"/>
    <mergeCell ref="BC452:BD452"/>
    <mergeCell ref="DK452:DL452"/>
    <mergeCell ref="DQ452:DR452"/>
    <mergeCell ref="E460:T460"/>
    <mergeCell ref="U460:AJ460"/>
    <mergeCell ref="AK460:AR460"/>
    <mergeCell ref="AS460:AT460"/>
    <mergeCell ref="AU460:BJ460"/>
    <mergeCell ref="BS460:CH460"/>
    <mergeCell ref="CI460:CX460"/>
    <mergeCell ref="CY460:DF460"/>
    <mergeCell ref="DG460:DH460"/>
    <mergeCell ref="DI460:DX460"/>
    <mergeCell ref="E461:T461"/>
    <mergeCell ref="U461:AJ461"/>
    <mergeCell ref="AK461:AR461"/>
    <mergeCell ref="AS461:AT461"/>
    <mergeCell ref="AU461:BJ461"/>
    <mergeCell ref="BS461:CH461"/>
    <mergeCell ref="CI461:CX461"/>
    <mergeCell ref="CY461:DF461"/>
    <mergeCell ref="DG461:DH461"/>
    <mergeCell ref="DI461:DX461"/>
    <mergeCell ref="E462:T462"/>
    <mergeCell ref="U462:AJ462"/>
    <mergeCell ref="AK462:AR462"/>
    <mergeCell ref="AS462:AT462"/>
    <mergeCell ref="AU462:BJ462"/>
    <mergeCell ref="BS462:CH462"/>
    <mergeCell ref="CI462:CX462"/>
    <mergeCell ref="CY462:DF462"/>
    <mergeCell ref="DG462:DH462"/>
    <mergeCell ref="DI462:DX462"/>
    <mergeCell ref="E463:T463"/>
    <mergeCell ref="U463:AJ463"/>
    <mergeCell ref="AK463:AR463"/>
    <mergeCell ref="AS463:AT463"/>
    <mergeCell ref="AU463:BJ463"/>
    <mergeCell ref="BS463:CH463"/>
    <mergeCell ref="CI463:CX463"/>
    <mergeCell ref="CY463:DF463"/>
    <mergeCell ref="DG463:DH463"/>
    <mergeCell ref="DI463:DX463"/>
    <mergeCell ref="E464:T464"/>
    <mergeCell ref="U464:AJ464"/>
    <mergeCell ref="AK464:AR464"/>
    <mergeCell ref="AS464:AT464"/>
    <mergeCell ref="AU464:BJ464"/>
    <mergeCell ref="BS464:CH464"/>
    <mergeCell ref="CI464:CX464"/>
    <mergeCell ref="CY464:DF464"/>
    <mergeCell ref="DG464:DH464"/>
    <mergeCell ref="DI464:DX464"/>
    <mergeCell ref="F471:M471"/>
    <mergeCell ref="BT471:CA471"/>
    <mergeCell ref="F492:BI492"/>
    <mergeCell ref="BT492:DW492"/>
    <mergeCell ref="V495:BI495"/>
    <mergeCell ref="CJ495:DW495"/>
    <mergeCell ref="V496:BI496"/>
    <mergeCell ref="CJ496:DW496"/>
    <mergeCell ref="V497:BI497"/>
    <mergeCell ref="CJ497:DW497"/>
    <mergeCell ref="V498:BI498"/>
    <mergeCell ref="CJ498:DW498"/>
    <mergeCell ref="V499:BI499"/>
    <mergeCell ref="CJ499:DW499"/>
    <mergeCell ref="V500:BI500"/>
    <mergeCell ref="CJ500:DW500"/>
    <mergeCell ref="V501:BI501"/>
    <mergeCell ref="CJ501:DW501"/>
    <mergeCell ref="V502:BI502"/>
    <mergeCell ref="CJ502:DW502"/>
    <mergeCell ref="V503:BI503"/>
    <mergeCell ref="CJ503:DW503"/>
    <mergeCell ref="V504:BI504"/>
    <mergeCell ref="CJ504:DW504"/>
    <mergeCell ref="F505:U505"/>
    <mergeCell ref="V505:BI505"/>
    <mergeCell ref="BT505:CI505"/>
    <mergeCell ref="CJ505:DW505"/>
    <mergeCell ref="F506:U506"/>
    <mergeCell ref="V506:BI506"/>
    <mergeCell ref="BT506:CI506"/>
    <mergeCell ref="CJ506:DW506"/>
    <mergeCell ref="F508:BI508"/>
    <mergeCell ref="BT508:DW508"/>
    <mergeCell ref="F509:BI509"/>
    <mergeCell ref="BT509:DW509"/>
    <mergeCell ref="F511:BI511"/>
    <mergeCell ref="BT511:DW511"/>
    <mergeCell ref="F512:BI512"/>
    <mergeCell ref="BT512:DW512"/>
    <mergeCell ref="G516:H516"/>
    <mergeCell ref="BU516:BV516"/>
    <mergeCell ref="G517:H517"/>
    <mergeCell ref="BU517:BV517"/>
    <mergeCell ref="AA518:AB518"/>
    <mergeCell ref="CO518:CP518"/>
    <mergeCell ref="J550:K550"/>
    <mergeCell ref="BX550:BY550"/>
    <mergeCell ref="J551:K551"/>
    <mergeCell ref="BX551:BY551"/>
    <mergeCell ref="BU685:CM685"/>
    <mergeCell ref="CN685:DN685"/>
    <mergeCell ref="DO685:DX685"/>
    <mergeCell ref="BU686:BZ686"/>
    <mergeCell ref="CA686:CC686"/>
    <mergeCell ref="CD686:CM686"/>
    <mergeCell ref="CN686:CS686"/>
    <mergeCell ref="CT686:CV686"/>
    <mergeCell ref="CW686:DD686"/>
    <mergeCell ref="DE686:DN686"/>
    <mergeCell ref="DO686:DX686"/>
    <mergeCell ref="BR687:BT687"/>
    <mergeCell ref="BU687:BZ687"/>
    <mergeCell ref="CA687:CC687"/>
    <mergeCell ref="CD687:CM687"/>
    <mergeCell ref="CN687:CS687"/>
    <mergeCell ref="CT687:CV687"/>
    <mergeCell ref="CW687:DD687"/>
    <mergeCell ref="DE687:DN687"/>
    <mergeCell ref="DO687:DX687"/>
    <mergeCell ref="BR688:BT688"/>
    <mergeCell ref="BU688:BZ688"/>
    <mergeCell ref="CA688:CC688"/>
    <mergeCell ref="CD688:CM688"/>
    <mergeCell ref="CN688:CS688"/>
    <mergeCell ref="CT688:CV688"/>
    <mergeCell ref="CW688:DD688"/>
    <mergeCell ref="DE688:DN688"/>
    <mergeCell ref="DO688:DX688"/>
    <mergeCell ref="BR689:BT689"/>
    <mergeCell ref="BU689:BZ689"/>
    <mergeCell ref="CA689:CC689"/>
    <mergeCell ref="CD689:CM689"/>
    <mergeCell ref="CN689:CS689"/>
    <mergeCell ref="CT689:CV689"/>
    <mergeCell ref="CW689:DD689"/>
    <mergeCell ref="DE689:DN689"/>
    <mergeCell ref="DO689:DX689"/>
    <mergeCell ref="BR690:BT690"/>
    <mergeCell ref="BU690:BZ690"/>
    <mergeCell ref="CA690:CC690"/>
    <mergeCell ref="CD690:CM690"/>
    <mergeCell ref="CN690:CS690"/>
    <mergeCell ref="CT690:CV690"/>
    <mergeCell ref="CW690:DD690"/>
    <mergeCell ref="DE690:DN690"/>
    <mergeCell ref="DO690:DX690"/>
    <mergeCell ref="BR691:BT691"/>
    <mergeCell ref="BU691:BZ691"/>
    <mergeCell ref="CA691:CC691"/>
    <mergeCell ref="CD691:CM691"/>
    <mergeCell ref="CN691:CS691"/>
    <mergeCell ref="CT691:CV691"/>
    <mergeCell ref="CW691:DD691"/>
    <mergeCell ref="DE691:DN691"/>
    <mergeCell ref="DO691:DX691"/>
    <mergeCell ref="BR692:BT692"/>
    <mergeCell ref="BU692:BZ692"/>
    <mergeCell ref="CA692:CC692"/>
    <mergeCell ref="CD692:CM692"/>
    <mergeCell ref="CN692:CS692"/>
    <mergeCell ref="CT692:CV692"/>
    <mergeCell ref="CW692:DD692"/>
    <mergeCell ref="DE692:DN692"/>
    <mergeCell ref="DO692:DX692"/>
    <mergeCell ref="BR693:BT693"/>
    <mergeCell ref="BU693:BZ693"/>
    <mergeCell ref="CA693:CC693"/>
    <mergeCell ref="CD693:CM693"/>
    <mergeCell ref="CN693:CS693"/>
    <mergeCell ref="CT693:CV693"/>
    <mergeCell ref="CW693:DD693"/>
    <mergeCell ref="DE693:DN693"/>
    <mergeCell ref="DO693:DX693"/>
    <mergeCell ref="BR694:BT694"/>
    <mergeCell ref="BU694:BZ694"/>
    <mergeCell ref="CA694:CC694"/>
    <mergeCell ref="CD694:CM694"/>
    <mergeCell ref="CN694:CS694"/>
    <mergeCell ref="CT694:CV694"/>
    <mergeCell ref="CW694:DD694"/>
    <mergeCell ref="DE694:DN694"/>
    <mergeCell ref="DO694:DX694"/>
    <mergeCell ref="BR695:BT695"/>
    <mergeCell ref="BU695:BZ695"/>
    <mergeCell ref="CA695:CC695"/>
    <mergeCell ref="CD695:CM695"/>
    <mergeCell ref="CN695:CS695"/>
    <mergeCell ref="CT695:CV695"/>
    <mergeCell ref="CW695:DD695"/>
    <mergeCell ref="DE695:DN695"/>
    <mergeCell ref="DO695:DX695"/>
    <mergeCell ref="BR696:BT696"/>
    <mergeCell ref="BU696:BZ696"/>
    <mergeCell ref="CA696:CC696"/>
    <mergeCell ref="CD696:CM696"/>
    <mergeCell ref="CN696:CS696"/>
    <mergeCell ref="CT696:CV696"/>
    <mergeCell ref="CW696:DD696"/>
    <mergeCell ref="DE696:DN696"/>
    <mergeCell ref="DO696:DX696"/>
    <mergeCell ref="BR697:BT697"/>
    <mergeCell ref="BU697:BZ697"/>
    <mergeCell ref="CA697:CC697"/>
    <mergeCell ref="CD697:CM697"/>
    <mergeCell ref="CN697:CS697"/>
    <mergeCell ref="CT697:CV697"/>
    <mergeCell ref="CW697:DD697"/>
    <mergeCell ref="DE697:DN697"/>
    <mergeCell ref="DO697:DX697"/>
    <mergeCell ref="BR698:BT698"/>
    <mergeCell ref="BU698:BZ698"/>
    <mergeCell ref="CA698:CC698"/>
    <mergeCell ref="CD698:CM698"/>
    <mergeCell ref="CN698:CS698"/>
    <mergeCell ref="CT698:CV698"/>
    <mergeCell ref="CW698:DD698"/>
    <mergeCell ref="DE698:DN698"/>
    <mergeCell ref="DO698:DX698"/>
    <mergeCell ref="BR699:BT699"/>
    <mergeCell ref="BU699:BZ699"/>
    <mergeCell ref="CA699:CC699"/>
    <mergeCell ref="CD699:CM699"/>
    <mergeCell ref="CN699:CS699"/>
    <mergeCell ref="CT699:CV699"/>
    <mergeCell ref="CW699:DD699"/>
    <mergeCell ref="DE699:DN699"/>
    <mergeCell ref="DO699:DX699"/>
    <mergeCell ref="BR700:BT700"/>
    <mergeCell ref="BU700:BZ700"/>
    <mergeCell ref="CA700:CC700"/>
    <mergeCell ref="CD700:CM700"/>
    <mergeCell ref="CN700:CS700"/>
    <mergeCell ref="CT700:CV700"/>
    <mergeCell ref="CW700:DD700"/>
    <mergeCell ref="DE700:DN700"/>
    <mergeCell ref="DO700:DX700"/>
    <mergeCell ref="BR701:BT701"/>
    <mergeCell ref="BU701:BZ701"/>
    <mergeCell ref="CA701:CC701"/>
    <mergeCell ref="CD701:CM701"/>
    <mergeCell ref="CN701:CS701"/>
    <mergeCell ref="CT701:CV701"/>
    <mergeCell ref="CW701:DD701"/>
    <mergeCell ref="DE701:DN701"/>
    <mergeCell ref="DO701:DX701"/>
    <mergeCell ref="BR702:BT702"/>
    <mergeCell ref="BU702:BZ702"/>
    <mergeCell ref="CA702:CC702"/>
    <mergeCell ref="CD702:CM702"/>
    <mergeCell ref="CN702:CS702"/>
    <mergeCell ref="CT702:CV702"/>
    <mergeCell ref="CW702:DD702"/>
    <mergeCell ref="DE702:DN702"/>
    <mergeCell ref="DO702:DX702"/>
    <mergeCell ref="BR703:BT703"/>
    <mergeCell ref="BU703:BZ703"/>
    <mergeCell ref="CA703:CC703"/>
    <mergeCell ref="CD703:CM703"/>
    <mergeCell ref="CN703:CS703"/>
    <mergeCell ref="CT703:CV703"/>
    <mergeCell ref="CW703:DD703"/>
    <mergeCell ref="DE703:DN703"/>
    <mergeCell ref="DO703:DX703"/>
    <mergeCell ref="BR704:BT704"/>
    <mergeCell ref="BU704:BZ704"/>
    <mergeCell ref="CA704:CC704"/>
    <mergeCell ref="CD704:CM704"/>
    <mergeCell ref="CN704:CS704"/>
    <mergeCell ref="CT704:CV704"/>
    <mergeCell ref="CW704:DD704"/>
    <mergeCell ref="DE704:DN704"/>
    <mergeCell ref="DO704:DX704"/>
    <mergeCell ref="BR705:BT705"/>
    <mergeCell ref="BU705:BZ705"/>
    <mergeCell ref="CA705:CC705"/>
    <mergeCell ref="CD705:CM705"/>
    <mergeCell ref="CN705:CS705"/>
    <mergeCell ref="CT705:CV705"/>
    <mergeCell ref="CW705:DD705"/>
    <mergeCell ref="DE705:DN705"/>
    <mergeCell ref="DO705:DX705"/>
    <mergeCell ref="BR706:BT706"/>
    <mergeCell ref="BU706:BZ706"/>
    <mergeCell ref="CA706:CC706"/>
    <mergeCell ref="CD706:CM706"/>
    <mergeCell ref="CN706:CS706"/>
    <mergeCell ref="CT706:CV706"/>
    <mergeCell ref="CW706:DD706"/>
    <mergeCell ref="DE706:DN706"/>
    <mergeCell ref="DO706:DX706"/>
    <mergeCell ref="BR707:BT707"/>
    <mergeCell ref="BU707:BZ707"/>
    <mergeCell ref="CA707:CC707"/>
    <mergeCell ref="CD707:CM707"/>
    <mergeCell ref="CN707:CS707"/>
    <mergeCell ref="CT707:CV707"/>
    <mergeCell ref="CW707:DD707"/>
    <mergeCell ref="DE707:DN707"/>
    <mergeCell ref="DO707:DX707"/>
    <mergeCell ref="BR708:BT708"/>
    <mergeCell ref="BU708:BZ708"/>
    <mergeCell ref="CA708:CC708"/>
    <mergeCell ref="CD708:CM708"/>
    <mergeCell ref="CN708:CS708"/>
    <mergeCell ref="CT708:CV708"/>
    <mergeCell ref="CW708:DD708"/>
    <mergeCell ref="DE708:DN708"/>
    <mergeCell ref="DO708:DX708"/>
    <mergeCell ref="BR709:BT709"/>
    <mergeCell ref="BU709:BZ709"/>
    <mergeCell ref="CA709:CC709"/>
    <mergeCell ref="CD709:CM709"/>
    <mergeCell ref="CN709:CS709"/>
    <mergeCell ref="CT709:CV709"/>
    <mergeCell ref="CW709:DD709"/>
    <mergeCell ref="DE709:DN709"/>
    <mergeCell ref="DO709:DX709"/>
    <mergeCell ref="BR710:BT710"/>
    <mergeCell ref="BU710:BZ710"/>
    <mergeCell ref="CA710:CC710"/>
    <mergeCell ref="CD710:CM710"/>
    <mergeCell ref="CN710:CS710"/>
    <mergeCell ref="CT710:CV710"/>
    <mergeCell ref="CW710:DD710"/>
    <mergeCell ref="DE710:DN710"/>
    <mergeCell ref="DO710:DX710"/>
    <mergeCell ref="BR711:BT711"/>
    <mergeCell ref="BU711:BZ711"/>
    <mergeCell ref="CA711:CC711"/>
    <mergeCell ref="CD711:CM711"/>
    <mergeCell ref="CN711:CS711"/>
    <mergeCell ref="CT711:CV711"/>
    <mergeCell ref="CW711:DD711"/>
    <mergeCell ref="DE711:DN711"/>
    <mergeCell ref="DO711:DX711"/>
    <mergeCell ref="BR712:BT712"/>
    <mergeCell ref="BU712:BZ712"/>
    <mergeCell ref="CA712:CC712"/>
    <mergeCell ref="CD712:CM712"/>
    <mergeCell ref="CN712:CS712"/>
    <mergeCell ref="CT712:CV712"/>
    <mergeCell ref="CW712:DD712"/>
    <mergeCell ref="DE712:DN712"/>
    <mergeCell ref="DO712:DX712"/>
    <mergeCell ref="BR713:BT713"/>
    <mergeCell ref="BU713:BZ713"/>
    <mergeCell ref="CA713:CC713"/>
    <mergeCell ref="CD713:CM713"/>
    <mergeCell ref="CN713:CS713"/>
    <mergeCell ref="CT713:CV713"/>
    <mergeCell ref="CW713:DD713"/>
    <mergeCell ref="DE713:DN713"/>
    <mergeCell ref="DO713:DX713"/>
    <mergeCell ref="BR714:BT714"/>
    <mergeCell ref="BU714:BZ714"/>
    <mergeCell ref="CA714:CC714"/>
    <mergeCell ref="CD714:CM714"/>
    <mergeCell ref="CN714:CS714"/>
    <mergeCell ref="CT714:CV714"/>
    <mergeCell ref="CW714:DD714"/>
    <mergeCell ref="DE714:DN714"/>
    <mergeCell ref="DO714:DX714"/>
    <mergeCell ref="BR715:BT715"/>
    <mergeCell ref="BU715:BZ715"/>
    <mergeCell ref="CA715:CC715"/>
    <mergeCell ref="CD715:CM715"/>
    <mergeCell ref="CN715:CS715"/>
    <mergeCell ref="CT715:CV715"/>
    <mergeCell ref="CW715:DD715"/>
    <mergeCell ref="DE715:DN715"/>
    <mergeCell ref="DO715:DX715"/>
    <mergeCell ref="BR716:BT716"/>
    <mergeCell ref="BU716:BZ716"/>
    <mergeCell ref="CA716:CC716"/>
    <mergeCell ref="CD716:CM716"/>
    <mergeCell ref="CN716:CS716"/>
    <mergeCell ref="CT716:CV716"/>
    <mergeCell ref="CW716:DD716"/>
    <mergeCell ref="DE716:DN716"/>
    <mergeCell ref="DO716:DX716"/>
    <mergeCell ref="BR717:BT717"/>
    <mergeCell ref="BU717:BZ717"/>
    <mergeCell ref="CA717:CC717"/>
    <mergeCell ref="CD717:CM717"/>
    <mergeCell ref="CN717:CS717"/>
    <mergeCell ref="CT717:CV717"/>
    <mergeCell ref="CW717:DD717"/>
    <mergeCell ref="DE717:DN717"/>
    <mergeCell ref="DO717:DX717"/>
    <mergeCell ref="BR718:BT718"/>
    <mergeCell ref="BU718:BZ718"/>
    <mergeCell ref="CA718:CC718"/>
    <mergeCell ref="CD718:CM718"/>
    <mergeCell ref="CN718:CS718"/>
    <mergeCell ref="CT718:CV718"/>
    <mergeCell ref="CW718:DD718"/>
    <mergeCell ref="DE718:DN718"/>
    <mergeCell ref="DO718:DX718"/>
    <mergeCell ref="BR719:BT719"/>
    <mergeCell ref="BU719:BZ719"/>
    <mergeCell ref="CA719:CC719"/>
    <mergeCell ref="CD719:CM719"/>
    <mergeCell ref="CN719:CS719"/>
    <mergeCell ref="CT719:CV719"/>
    <mergeCell ref="CW719:DD719"/>
    <mergeCell ref="DE719:DN719"/>
    <mergeCell ref="DO719:DX719"/>
    <mergeCell ref="BR720:BT720"/>
    <mergeCell ref="BU720:BZ720"/>
    <mergeCell ref="CA720:CC720"/>
    <mergeCell ref="CD720:CM720"/>
    <mergeCell ref="CN720:CS720"/>
    <mergeCell ref="CT720:CV720"/>
    <mergeCell ref="CW720:DD720"/>
    <mergeCell ref="DE720:DN720"/>
    <mergeCell ref="DO720:DX720"/>
    <mergeCell ref="BR721:BT721"/>
    <mergeCell ref="BU721:BZ721"/>
    <mergeCell ref="CA721:CC721"/>
    <mergeCell ref="CD721:CM721"/>
    <mergeCell ref="CN721:CS721"/>
    <mergeCell ref="CT721:CV721"/>
    <mergeCell ref="CW721:DD721"/>
    <mergeCell ref="DE721:DN721"/>
    <mergeCell ref="DO721:DX721"/>
    <mergeCell ref="BR722:BT722"/>
    <mergeCell ref="BU722:BZ722"/>
    <mergeCell ref="CA722:CC722"/>
    <mergeCell ref="CD722:CM722"/>
    <mergeCell ref="CN722:CS722"/>
    <mergeCell ref="CT722:CV722"/>
    <mergeCell ref="CW722:DD722"/>
    <mergeCell ref="DE722:DN722"/>
    <mergeCell ref="DO722:DX722"/>
    <mergeCell ref="BR723:BT723"/>
    <mergeCell ref="BU723:BZ723"/>
    <mergeCell ref="CA723:CC723"/>
    <mergeCell ref="CD723:CM723"/>
    <mergeCell ref="CN723:CS723"/>
    <mergeCell ref="CT723:CV723"/>
    <mergeCell ref="CW723:DD723"/>
    <mergeCell ref="DE723:DN723"/>
    <mergeCell ref="DO723:DX723"/>
    <mergeCell ref="BR724:BT724"/>
    <mergeCell ref="BU724:BZ724"/>
    <mergeCell ref="CA724:CC724"/>
    <mergeCell ref="CD724:CM724"/>
    <mergeCell ref="CN724:CS724"/>
    <mergeCell ref="CT724:CV724"/>
    <mergeCell ref="CW724:DD724"/>
    <mergeCell ref="DE724:DN724"/>
    <mergeCell ref="DO724:DX724"/>
    <mergeCell ref="BR725:BT725"/>
    <mergeCell ref="BU725:BZ725"/>
    <mergeCell ref="CA725:CC725"/>
    <mergeCell ref="CD725:CM725"/>
    <mergeCell ref="CN725:CS725"/>
    <mergeCell ref="CT725:CV725"/>
    <mergeCell ref="CW725:DD725"/>
    <mergeCell ref="DE725:DN725"/>
    <mergeCell ref="DO725:DX725"/>
    <mergeCell ref="BR726:BT726"/>
    <mergeCell ref="BU726:BZ726"/>
    <mergeCell ref="CA726:CC726"/>
    <mergeCell ref="CD726:CM726"/>
    <mergeCell ref="CN726:CS726"/>
    <mergeCell ref="CT726:CV726"/>
    <mergeCell ref="CW726:DD726"/>
    <mergeCell ref="DE726:DN726"/>
    <mergeCell ref="DO726:DX726"/>
    <mergeCell ref="BR727:BT727"/>
    <mergeCell ref="BU727:BZ727"/>
    <mergeCell ref="CA727:CC727"/>
    <mergeCell ref="CD727:CM727"/>
    <mergeCell ref="CN727:CS727"/>
    <mergeCell ref="CT727:CV727"/>
    <mergeCell ref="CW727:DD727"/>
    <mergeCell ref="DE727:DN727"/>
    <mergeCell ref="DO727:DX727"/>
    <mergeCell ref="BR728:BT728"/>
    <mergeCell ref="BU728:BZ728"/>
    <mergeCell ref="CA728:CC728"/>
    <mergeCell ref="CD728:CM728"/>
    <mergeCell ref="CN728:CS728"/>
    <mergeCell ref="CT728:CV728"/>
    <mergeCell ref="CW728:DD728"/>
    <mergeCell ref="DE728:DN728"/>
    <mergeCell ref="DO728:DX728"/>
    <mergeCell ref="BR729:BT729"/>
    <mergeCell ref="BU729:BZ729"/>
    <mergeCell ref="CA729:CC729"/>
    <mergeCell ref="CD729:CM729"/>
    <mergeCell ref="CN729:CS729"/>
    <mergeCell ref="CT729:CV729"/>
    <mergeCell ref="CW729:DD729"/>
    <mergeCell ref="DE729:DN729"/>
    <mergeCell ref="DO729:DX729"/>
    <mergeCell ref="BR730:BT730"/>
    <mergeCell ref="BU730:BZ730"/>
    <mergeCell ref="CA730:CC730"/>
    <mergeCell ref="CD730:CM730"/>
    <mergeCell ref="CN730:CS730"/>
    <mergeCell ref="CT730:CV730"/>
    <mergeCell ref="CW730:DD730"/>
    <mergeCell ref="DE730:DN730"/>
    <mergeCell ref="DO730:DX730"/>
    <mergeCell ref="BR731:BT731"/>
    <mergeCell ref="BU731:BZ731"/>
    <mergeCell ref="CA731:CC731"/>
    <mergeCell ref="CD731:CM731"/>
    <mergeCell ref="CN731:CS731"/>
    <mergeCell ref="CT731:CV731"/>
    <mergeCell ref="CW731:DD731"/>
    <mergeCell ref="DE731:DN731"/>
    <mergeCell ref="DO731:DX731"/>
    <mergeCell ref="BR732:BT732"/>
    <mergeCell ref="BU732:BZ732"/>
    <mergeCell ref="CA732:CC732"/>
    <mergeCell ref="CD732:CM732"/>
    <mergeCell ref="CN732:CS732"/>
    <mergeCell ref="CT732:CV732"/>
    <mergeCell ref="CW732:DD732"/>
    <mergeCell ref="DE732:DN732"/>
    <mergeCell ref="DO732:DX732"/>
    <mergeCell ref="BR733:BT733"/>
    <mergeCell ref="BU733:BZ733"/>
    <mergeCell ref="CA733:CC733"/>
    <mergeCell ref="CD733:CM733"/>
    <mergeCell ref="CN733:CS733"/>
    <mergeCell ref="CT733:CV733"/>
    <mergeCell ref="CW733:DD733"/>
    <mergeCell ref="DE733:DN733"/>
    <mergeCell ref="DO733:DX733"/>
    <mergeCell ref="BR734:BT734"/>
    <mergeCell ref="BU734:BZ734"/>
    <mergeCell ref="CA734:CC734"/>
    <mergeCell ref="CD734:CM734"/>
    <mergeCell ref="CN734:CS734"/>
    <mergeCell ref="CT734:CV734"/>
    <mergeCell ref="CW734:DD734"/>
    <mergeCell ref="DE734:DN734"/>
    <mergeCell ref="DO734:DX734"/>
    <mergeCell ref="BR735:BT735"/>
    <mergeCell ref="BU735:BZ735"/>
    <mergeCell ref="CA735:CC735"/>
    <mergeCell ref="CD735:CM735"/>
    <mergeCell ref="CN735:CS735"/>
    <mergeCell ref="CT735:CV735"/>
    <mergeCell ref="CW735:DD735"/>
    <mergeCell ref="DE735:DN735"/>
    <mergeCell ref="DO735:DX735"/>
    <mergeCell ref="BR736:BT736"/>
    <mergeCell ref="BU736:BZ736"/>
    <mergeCell ref="CA736:CC736"/>
    <mergeCell ref="CD736:CM736"/>
    <mergeCell ref="CN736:CS736"/>
    <mergeCell ref="CT736:CV736"/>
    <mergeCell ref="CW736:DD736"/>
    <mergeCell ref="DE736:DN736"/>
    <mergeCell ref="DO736:DX736"/>
    <mergeCell ref="CM747:DA747"/>
    <mergeCell ref="CM751:DA751"/>
    <mergeCell ref="BV756:CE756"/>
    <mergeCell ref="CI756:CR756"/>
    <mergeCell ref="CV756:DE756"/>
    <mergeCell ref="DI756:DR756"/>
    <mergeCell ref="BV760:CE760"/>
    <mergeCell ref="CI760:CR760"/>
    <mergeCell ref="CV760:DE760"/>
    <mergeCell ref="DI760:DR760"/>
    <mergeCell ref="BV764:CE764"/>
    <mergeCell ref="CI764:CR764"/>
    <mergeCell ref="CV764:DE764"/>
    <mergeCell ref="DI764:DR764"/>
    <mergeCell ref="BV768:CE768"/>
    <mergeCell ref="CI768:CR768"/>
    <mergeCell ref="CV768:DE768"/>
    <mergeCell ref="DI768:DR768"/>
    <mergeCell ref="CP804:DI804"/>
    <mergeCell ref="CP805:CY805"/>
    <mergeCell ref="CZ805:DI805"/>
    <mergeCell ref="BR806:BY806"/>
    <mergeCell ref="BZ806:CG806"/>
    <mergeCell ref="CH806:CO806"/>
    <mergeCell ref="CP806:CY806"/>
    <mergeCell ref="CZ806:DI806"/>
    <mergeCell ref="DJ806:DQ806"/>
    <mergeCell ref="DR806:DY806"/>
    <mergeCell ref="BR807:BY807"/>
    <mergeCell ref="BZ807:CG807"/>
    <mergeCell ref="CH807:CO807"/>
    <mergeCell ref="CP807:CY807"/>
    <mergeCell ref="CZ807:DI807"/>
    <mergeCell ref="DJ807:DQ807"/>
    <mergeCell ref="DR807:DY807"/>
    <mergeCell ref="BR808:BY808"/>
    <mergeCell ref="BZ808:CG808"/>
    <mergeCell ref="CH808:CO808"/>
    <mergeCell ref="CP808:CY808"/>
    <mergeCell ref="CZ808:DI808"/>
    <mergeCell ref="DJ808:DQ808"/>
    <mergeCell ref="DR808:DY808"/>
    <mergeCell ref="BR809:BY809"/>
    <mergeCell ref="BZ809:CG809"/>
    <mergeCell ref="CH809:CO809"/>
    <mergeCell ref="CP809:CY809"/>
    <mergeCell ref="CZ809:DI809"/>
    <mergeCell ref="DJ809:DQ809"/>
    <mergeCell ref="DR809:DY809"/>
    <mergeCell ref="BR810:BY810"/>
    <mergeCell ref="BZ810:CG810"/>
    <mergeCell ref="CH810:CO810"/>
    <mergeCell ref="CP810:CY810"/>
    <mergeCell ref="CZ810:DI810"/>
    <mergeCell ref="DJ810:DQ810"/>
    <mergeCell ref="DR810:DY810"/>
    <mergeCell ref="BR811:BY811"/>
    <mergeCell ref="BZ811:CG811"/>
    <mergeCell ref="CH811:CO811"/>
    <mergeCell ref="CP811:CY811"/>
    <mergeCell ref="CZ811:DI811"/>
    <mergeCell ref="DJ811:DQ811"/>
    <mergeCell ref="DR811:DY811"/>
    <mergeCell ref="BR812:BY812"/>
    <mergeCell ref="BZ812:CG812"/>
    <mergeCell ref="CH812:CO812"/>
    <mergeCell ref="CP812:CY812"/>
    <mergeCell ref="CZ812:DI812"/>
    <mergeCell ref="DJ812:DQ812"/>
    <mergeCell ref="DR812:DY812"/>
    <mergeCell ref="BR813:BY813"/>
    <mergeCell ref="BZ813:CG813"/>
    <mergeCell ref="CH813:CO813"/>
    <mergeCell ref="CP813:CY813"/>
    <mergeCell ref="CZ813:DI813"/>
    <mergeCell ref="DJ813:DQ813"/>
    <mergeCell ref="DR813:DY813"/>
    <mergeCell ref="BR814:BY814"/>
    <mergeCell ref="BZ814:CG814"/>
    <mergeCell ref="CH814:CO814"/>
    <mergeCell ref="CP814:CY814"/>
    <mergeCell ref="CZ814:DI814"/>
    <mergeCell ref="DJ814:DQ814"/>
    <mergeCell ref="DR814:DY814"/>
    <mergeCell ref="BR815:BY815"/>
    <mergeCell ref="BZ815:CG815"/>
    <mergeCell ref="CH815:CO815"/>
    <mergeCell ref="CP815:CY815"/>
    <mergeCell ref="CZ815:DI815"/>
    <mergeCell ref="DJ815:DQ815"/>
    <mergeCell ref="DR815:DY815"/>
    <mergeCell ref="BR816:BY816"/>
    <mergeCell ref="BZ816:CG816"/>
    <mergeCell ref="CH816:CO816"/>
    <mergeCell ref="CP816:CY816"/>
    <mergeCell ref="CZ816:DI816"/>
    <mergeCell ref="DJ816:DQ816"/>
    <mergeCell ref="DR816:DY816"/>
    <mergeCell ref="BR817:BY817"/>
    <mergeCell ref="BZ817:CG817"/>
    <mergeCell ref="CH817:CO817"/>
    <mergeCell ref="CP817:CY817"/>
    <mergeCell ref="CZ817:DI817"/>
    <mergeCell ref="DJ817:DQ817"/>
    <mergeCell ref="DR817:DY817"/>
    <mergeCell ref="BR818:BY818"/>
    <mergeCell ref="BZ818:CG818"/>
    <mergeCell ref="CH818:CO818"/>
    <mergeCell ref="CP818:CY818"/>
    <mergeCell ref="CZ818:DI818"/>
    <mergeCell ref="DJ818:DQ818"/>
    <mergeCell ref="DR818:DY818"/>
    <mergeCell ref="BR819:BY819"/>
    <mergeCell ref="BZ819:CG819"/>
    <mergeCell ref="CH819:CO819"/>
    <mergeCell ref="CP819:CY819"/>
    <mergeCell ref="CZ819:DI819"/>
    <mergeCell ref="DJ819:DQ819"/>
    <mergeCell ref="DR819:DY819"/>
    <mergeCell ref="BR820:BY820"/>
    <mergeCell ref="BZ820:CG820"/>
    <mergeCell ref="CH820:CO820"/>
    <mergeCell ref="CP820:CY820"/>
    <mergeCell ref="CZ820:DI820"/>
    <mergeCell ref="DJ820:DQ820"/>
    <mergeCell ref="DR820:DY820"/>
    <mergeCell ref="BR821:BY821"/>
    <mergeCell ref="BZ821:CG821"/>
    <mergeCell ref="CH821:CO821"/>
    <mergeCell ref="CP821:CY821"/>
    <mergeCell ref="CZ821:DI821"/>
    <mergeCell ref="DJ821:DQ821"/>
    <mergeCell ref="DR821:DY821"/>
    <mergeCell ref="BR822:BY822"/>
    <mergeCell ref="BZ822:CG822"/>
    <mergeCell ref="CH822:CO822"/>
    <mergeCell ref="CP822:CY822"/>
    <mergeCell ref="CZ822:DI822"/>
    <mergeCell ref="DJ822:DQ822"/>
    <mergeCell ref="DR822:DY822"/>
    <mergeCell ref="BR823:BY823"/>
    <mergeCell ref="BZ823:CG823"/>
    <mergeCell ref="CH823:CO823"/>
    <mergeCell ref="CP823:CY823"/>
    <mergeCell ref="CZ823:DI823"/>
    <mergeCell ref="DJ823:DQ823"/>
    <mergeCell ref="DR823:DY823"/>
    <mergeCell ref="BR824:BY824"/>
    <mergeCell ref="BZ824:CG824"/>
    <mergeCell ref="CH824:CO824"/>
    <mergeCell ref="CP824:CY824"/>
    <mergeCell ref="CZ824:DI824"/>
    <mergeCell ref="DJ824:DQ824"/>
    <mergeCell ref="DR824:DY824"/>
    <mergeCell ref="BR825:BY825"/>
    <mergeCell ref="BZ825:CG825"/>
    <mergeCell ref="CH825:CO825"/>
    <mergeCell ref="CP825:CY825"/>
    <mergeCell ref="CZ825:DI825"/>
    <mergeCell ref="DJ825:DQ825"/>
    <mergeCell ref="DR825:DY825"/>
    <mergeCell ref="BR826:BY826"/>
    <mergeCell ref="BZ826:CG826"/>
    <mergeCell ref="CH826:CO826"/>
    <mergeCell ref="CP826:CY826"/>
    <mergeCell ref="CZ826:DI826"/>
    <mergeCell ref="DJ826:DQ826"/>
    <mergeCell ref="DR826:DY826"/>
    <mergeCell ref="BR827:BY827"/>
    <mergeCell ref="BZ827:CG827"/>
    <mergeCell ref="CH827:CO827"/>
    <mergeCell ref="CP827:CY827"/>
    <mergeCell ref="CZ827:DI827"/>
    <mergeCell ref="DJ827:DQ827"/>
    <mergeCell ref="DR827:DY827"/>
    <mergeCell ref="BR828:BY828"/>
    <mergeCell ref="BZ828:CG828"/>
    <mergeCell ref="CH828:CO828"/>
    <mergeCell ref="CP828:CY828"/>
    <mergeCell ref="CZ828:DI828"/>
    <mergeCell ref="DJ828:DQ828"/>
    <mergeCell ref="DR828:DY828"/>
    <mergeCell ref="BR829:BY829"/>
    <mergeCell ref="BZ829:CG829"/>
    <mergeCell ref="CH829:CO829"/>
    <mergeCell ref="CP829:CY829"/>
    <mergeCell ref="CZ829:DI829"/>
    <mergeCell ref="DJ829:DQ829"/>
    <mergeCell ref="DR829:DY829"/>
    <mergeCell ref="BR830:BY830"/>
    <mergeCell ref="BZ830:CG830"/>
    <mergeCell ref="CH830:CO830"/>
    <mergeCell ref="CP830:CY830"/>
    <mergeCell ref="CZ830:DI830"/>
    <mergeCell ref="DJ830:DQ830"/>
    <mergeCell ref="DR830:DY830"/>
    <mergeCell ref="BR831:BY831"/>
    <mergeCell ref="BZ831:CG831"/>
    <mergeCell ref="CH831:CO831"/>
    <mergeCell ref="CP831:CY831"/>
    <mergeCell ref="CZ831:DI831"/>
    <mergeCell ref="DJ831:DQ831"/>
    <mergeCell ref="DR831:DY831"/>
    <mergeCell ref="BR832:BY832"/>
    <mergeCell ref="BZ832:CG832"/>
    <mergeCell ref="CH832:CO832"/>
    <mergeCell ref="CP832:CY832"/>
    <mergeCell ref="CZ832:DI832"/>
    <mergeCell ref="DJ832:DQ832"/>
    <mergeCell ref="DR832:DY832"/>
    <mergeCell ref="BR833:BY833"/>
    <mergeCell ref="BZ833:CG833"/>
    <mergeCell ref="CH833:CO833"/>
    <mergeCell ref="CP833:CY833"/>
    <mergeCell ref="CZ833:DI833"/>
    <mergeCell ref="DJ833:DQ833"/>
    <mergeCell ref="DR833:DY833"/>
    <mergeCell ref="BR834:BY834"/>
    <mergeCell ref="BZ834:CG834"/>
    <mergeCell ref="CH834:CO834"/>
    <mergeCell ref="CP834:CY834"/>
    <mergeCell ref="CZ834:DI834"/>
    <mergeCell ref="DJ834:DQ834"/>
    <mergeCell ref="DR834:DY834"/>
    <mergeCell ref="BR835:BY835"/>
    <mergeCell ref="BZ835:CG835"/>
    <mergeCell ref="CH835:CO835"/>
    <mergeCell ref="CP835:CY835"/>
    <mergeCell ref="CZ835:DI835"/>
    <mergeCell ref="DJ835:DQ835"/>
    <mergeCell ref="DR835:DY835"/>
    <mergeCell ref="BR836:BY836"/>
    <mergeCell ref="BZ836:CG836"/>
    <mergeCell ref="CH836:CO836"/>
    <mergeCell ref="DJ836:DQ836"/>
    <mergeCell ref="DR836:DY836"/>
    <mergeCell ref="N851:W851"/>
    <mergeCell ref="AG851:AP851"/>
    <mergeCell ref="CB851:CK851"/>
    <mergeCell ref="CU851:DD851"/>
    <mergeCell ref="Q856:T856"/>
    <mergeCell ref="U856:V856"/>
    <mergeCell ref="W856:AF856"/>
    <mergeCell ref="AL856:AM856"/>
    <mergeCell ref="CE856:CH856"/>
    <mergeCell ref="CI856:CJ856"/>
    <mergeCell ref="CK856:CT856"/>
    <mergeCell ref="CZ856:DA856"/>
    <mergeCell ref="Q857:T857"/>
    <mergeCell ref="U857:V857"/>
    <mergeCell ref="W857:X857"/>
    <mergeCell ref="AL857:AM857"/>
    <mergeCell ref="CE857:CH857"/>
    <mergeCell ref="CI857:CJ857"/>
    <mergeCell ref="CK857:CL857"/>
    <mergeCell ref="CZ857:DA857"/>
    <mergeCell ref="Q858:T858"/>
    <mergeCell ref="U858:AF858"/>
    <mergeCell ref="AL858:AM858"/>
    <mergeCell ref="CE858:CH858"/>
    <mergeCell ref="CI858:CT858"/>
    <mergeCell ref="CZ858:DA858"/>
    <mergeCell ref="Q859:T859"/>
    <mergeCell ref="U859:AF859"/>
    <mergeCell ref="AL859:AM859"/>
    <mergeCell ref="CE859:CH859"/>
    <mergeCell ref="CI859:CT859"/>
    <mergeCell ref="CZ859:DA859"/>
    <mergeCell ref="Q865:T865"/>
    <mergeCell ref="U865:V865"/>
    <mergeCell ref="W865:AF865"/>
    <mergeCell ref="AL865:AM865"/>
    <mergeCell ref="CE865:CH865"/>
    <mergeCell ref="CI865:CJ865"/>
    <mergeCell ref="CK865:CT865"/>
    <mergeCell ref="CZ865:DA865"/>
    <mergeCell ref="Q866:T866"/>
    <mergeCell ref="U866:V866"/>
    <mergeCell ref="W866:X866"/>
    <mergeCell ref="AL866:AM866"/>
    <mergeCell ref="CE866:CH866"/>
    <mergeCell ref="CI866:CJ866"/>
    <mergeCell ref="CK866:CL866"/>
    <mergeCell ref="CZ866:DA866"/>
    <mergeCell ref="Q867:T867"/>
    <mergeCell ref="U867:AF867"/>
    <mergeCell ref="CE867:CH867"/>
    <mergeCell ref="CI867:CT867"/>
    <mergeCell ref="Q868:T868"/>
    <mergeCell ref="U868:AF868"/>
    <mergeCell ref="CE868:CH868"/>
    <mergeCell ref="CI868:CT868"/>
    <mergeCell ref="E908:BJ908"/>
    <mergeCell ref="BS908:DX908"/>
    <mergeCell ref="E909:BJ909"/>
    <mergeCell ref="BS909:DX909"/>
    <mergeCell ref="E910:BJ910"/>
    <mergeCell ref="BS910:DX910"/>
    <mergeCell ref="E911:BJ911"/>
    <mergeCell ref="BS911:DX911"/>
    <mergeCell ref="E912:BJ912"/>
    <mergeCell ref="BS912:DX912"/>
    <mergeCell ref="E913:BJ913"/>
    <mergeCell ref="BS913:DX913"/>
    <mergeCell ref="E914:BJ914"/>
    <mergeCell ref="BS914:DX914"/>
    <mergeCell ref="E915:BJ915"/>
    <mergeCell ref="BS915:DX915"/>
    <mergeCell ref="E916:BJ916"/>
    <mergeCell ref="BS916:DX916"/>
    <mergeCell ref="E917:BJ917"/>
    <mergeCell ref="BS917:DX917"/>
    <mergeCell ref="E919:BJ919"/>
    <mergeCell ref="BS919:DX919"/>
    <mergeCell ref="E920:BJ920"/>
    <mergeCell ref="BS920:DX920"/>
    <mergeCell ref="E921:BJ921"/>
    <mergeCell ref="BS921:DX921"/>
    <mergeCell ref="E922:BJ922"/>
    <mergeCell ref="BS922:DX922"/>
    <mergeCell ref="E924:BJ924"/>
    <mergeCell ref="BS924:DX924"/>
    <mergeCell ref="E925:BJ925"/>
    <mergeCell ref="BS925:DX925"/>
    <mergeCell ref="E926:BJ926"/>
    <mergeCell ref="BS926:DX926"/>
    <mergeCell ref="E927:BJ927"/>
    <mergeCell ref="BS927:DX927"/>
    <mergeCell ref="E929:BJ929"/>
    <mergeCell ref="BS929:DX929"/>
    <mergeCell ref="E930:BJ930"/>
    <mergeCell ref="BS930:DX930"/>
    <mergeCell ref="N955:W955"/>
    <mergeCell ref="AG955:AP955"/>
    <mergeCell ref="CB955:CK955"/>
    <mergeCell ref="CU955:DD955"/>
    <mergeCell ref="Q960:T960"/>
    <mergeCell ref="U960:V960"/>
    <mergeCell ref="W960:AF960"/>
    <mergeCell ref="AL960:AM960"/>
    <mergeCell ref="CE960:CH960"/>
    <mergeCell ref="CI960:CJ960"/>
    <mergeCell ref="CK960:CT960"/>
    <mergeCell ref="CZ960:DA960"/>
    <mergeCell ref="Q961:T961"/>
    <mergeCell ref="U961:V961"/>
    <mergeCell ref="W961:X961"/>
    <mergeCell ref="AL961:AM961"/>
    <mergeCell ref="CE961:CH961"/>
    <mergeCell ref="CI961:CJ961"/>
    <mergeCell ref="CK961:CL961"/>
    <mergeCell ref="CZ961:DA961"/>
    <mergeCell ref="Q962:T962"/>
    <mergeCell ref="U962:AF962"/>
    <mergeCell ref="AL962:AM962"/>
    <mergeCell ref="CE962:CH962"/>
    <mergeCell ref="CI962:CT962"/>
    <mergeCell ref="CZ962:DA962"/>
    <mergeCell ref="Q963:T963"/>
    <mergeCell ref="U963:AF963"/>
    <mergeCell ref="AL963:AM963"/>
    <mergeCell ref="CE963:CH963"/>
    <mergeCell ref="CI963:CT963"/>
    <mergeCell ref="CZ963:DA963"/>
    <mergeCell ref="AL964:AM964"/>
    <mergeCell ref="CZ964:DA964"/>
    <mergeCell ref="Q970:T970"/>
    <mergeCell ref="U970:V970"/>
    <mergeCell ref="W970:AF970"/>
    <mergeCell ref="AL970:AM970"/>
    <mergeCell ref="CE970:CH970"/>
    <mergeCell ref="CI970:CJ970"/>
    <mergeCell ref="CK970:CT970"/>
    <mergeCell ref="CZ970:DA970"/>
    <mergeCell ref="Q971:T971"/>
    <mergeCell ref="U971:V971"/>
    <mergeCell ref="W971:X971"/>
    <mergeCell ref="AL971:AM971"/>
    <mergeCell ref="CE971:CH971"/>
    <mergeCell ref="CI971:CJ971"/>
    <mergeCell ref="CK971:CL971"/>
    <mergeCell ref="CZ971:DA971"/>
    <mergeCell ref="Q972:T972"/>
    <mergeCell ref="U972:AF972"/>
    <mergeCell ref="CE972:CH972"/>
    <mergeCell ref="CI972:CT972"/>
    <mergeCell ref="Q973:T973"/>
    <mergeCell ref="U973:AF973"/>
    <mergeCell ref="CE973:CH973"/>
    <mergeCell ref="CI973:CT973"/>
    <mergeCell ref="G986:X986"/>
    <mergeCell ref="Y986:BH986"/>
    <mergeCell ref="BU986:CL986"/>
    <mergeCell ref="CM986:DV986"/>
    <mergeCell ref="G987:X987"/>
    <mergeCell ref="Y987:BH987"/>
    <mergeCell ref="BU987:CL987"/>
    <mergeCell ref="CM987:DV987"/>
    <mergeCell ref="K1015:AT1015"/>
    <mergeCell ref="BY1015:DH1015"/>
    <mergeCell ref="K1016:AB1016"/>
    <mergeCell ref="AC1016:AT1016"/>
    <mergeCell ref="BY1016:CP1016"/>
    <mergeCell ref="CQ1016:DH1016"/>
    <mergeCell ref="E1017:J1017"/>
    <mergeCell ref="K1017:AB1017"/>
    <mergeCell ref="AC1017:AT1017"/>
    <mergeCell ref="AU1017:BJ1017"/>
    <mergeCell ref="BS1017:BX1017"/>
    <mergeCell ref="BY1017:CP1017"/>
    <mergeCell ref="CQ1017:DH1017"/>
    <mergeCell ref="DI1017:DX1017"/>
    <mergeCell ref="E1018:J1018"/>
    <mergeCell ref="K1018:AB1018"/>
    <mergeCell ref="AC1018:AT1018"/>
    <mergeCell ref="AU1018:BJ1018"/>
    <mergeCell ref="BS1018:BX1018"/>
    <mergeCell ref="BY1018:CP1018"/>
    <mergeCell ref="CQ1018:DH1018"/>
    <mergeCell ref="DI1018:DX1018"/>
    <mergeCell ref="E1019:J1019"/>
    <mergeCell ref="K1019:AB1019"/>
    <mergeCell ref="AC1019:AT1019"/>
    <mergeCell ref="AU1019:BJ1019"/>
    <mergeCell ref="BS1019:BX1019"/>
    <mergeCell ref="BY1019:CP1019"/>
    <mergeCell ref="CQ1019:DH1019"/>
    <mergeCell ref="DI1019:DX1019"/>
    <mergeCell ref="E1020:J1020"/>
    <mergeCell ref="K1020:AB1020"/>
    <mergeCell ref="AC1020:AT1020"/>
    <mergeCell ref="AU1020:BJ1020"/>
    <mergeCell ref="BS1020:BX1020"/>
    <mergeCell ref="BY1020:CP1020"/>
    <mergeCell ref="CQ1020:DH1020"/>
    <mergeCell ref="DI1020:DX1020"/>
    <mergeCell ref="E1021:J1021"/>
    <mergeCell ref="K1021:AB1021"/>
    <mergeCell ref="AC1021:AT1021"/>
    <mergeCell ref="AU1021:BJ1021"/>
    <mergeCell ref="BS1021:BX1021"/>
    <mergeCell ref="BY1021:CP1021"/>
    <mergeCell ref="CQ1021:DH1021"/>
    <mergeCell ref="DI1021:DX1021"/>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E149:BL150"/>
    <mergeCell ref="DS149:DZ150"/>
    <mergeCell ref="C153:BK154"/>
    <mergeCell ref="BQ153:DZ157"/>
    <mergeCell ref="AC190:BK192"/>
    <mergeCell ref="CQ190:DY192"/>
    <mergeCell ref="D191:V192"/>
    <mergeCell ref="BR191:CJ192"/>
    <mergeCell ref="D195:V196"/>
    <mergeCell ref="BR195:CJ196"/>
    <mergeCell ref="AC196:BK198"/>
    <mergeCell ref="CQ196:DY198"/>
    <mergeCell ref="D199:V200"/>
    <mergeCell ref="BR199:CJ200"/>
    <mergeCell ref="D203:BK206"/>
    <mergeCell ref="BR203:DY206"/>
    <mergeCell ref="BE215:BL216"/>
    <mergeCell ref="DS215:DZ216"/>
    <mergeCell ref="C219:BK220"/>
    <mergeCell ref="BQ219:DZ223"/>
    <mergeCell ref="AC256:BK258"/>
    <mergeCell ref="CQ256:DY258"/>
    <mergeCell ref="D257:V258"/>
    <mergeCell ref="BR257:CJ258"/>
    <mergeCell ref="D261:V262"/>
    <mergeCell ref="BR261:CJ262"/>
    <mergeCell ref="AC262:BK264"/>
    <mergeCell ref="CQ262:DY264"/>
    <mergeCell ref="D265:V266"/>
    <mergeCell ref="BR265:CJ266"/>
    <mergeCell ref="D269:BK272"/>
    <mergeCell ref="BR269:DY272"/>
    <mergeCell ref="BE281:BL282"/>
    <mergeCell ref="DS281:DZ282"/>
    <mergeCell ref="AC317:BK319"/>
    <mergeCell ref="CQ317:DY319"/>
    <mergeCell ref="D318:V319"/>
    <mergeCell ref="BR318:CJ319"/>
    <mergeCell ref="D322:V323"/>
    <mergeCell ref="BR322:CJ323"/>
    <mergeCell ref="AC323:BK325"/>
    <mergeCell ref="CQ323:DY325"/>
    <mergeCell ref="D326:V327"/>
    <mergeCell ref="BR326:CJ327"/>
    <mergeCell ref="D330:BK333"/>
    <mergeCell ref="BR330:DY333"/>
    <mergeCell ref="BE350:BL351"/>
    <mergeCell ref="DS350:DZ351"/>
    <mergeCell ref="R357:AI358"/>
    <mergeCell ref="AJ357:BI358"/>
    <mergeCell ref="CF357:CW358"/>
    <mergeCell ref="CX357:DW358"/>
    <mergeCell ref="R359:AI360"/>
    <mergeCell ref="AJ359:BI360"/>
    <mergeCell ref="CF359:CW360"/>
    <mergeCell ref="CX359:DW360"/>
    <mergeCell ref="R361:AI362"/>
    <mergeCell ref="AJ361:BI362"/>
    <mergeCell ref="CF361:CW362"/>
    <mergeCell ref="CX361:DW362"/>
    <mergeCell ref="R363:AI364"/>
    <mergeCell ref="AJ363:BI364"/>
    <mergeCell ref="CF363:CW364"/>
    <mergeCell ref="CX363:DW364"/>
    <mergeCell ref="R365:AI366"/>
    <mergeCell ref="AJ365:BI366"/>
    <mergeCell ref="CF365:CW366"/>
    <mergeCell ref="CX365:DW366"/>
    <mergeCell ref="R367:AI368"/>
    <mergeCell ref="AJ367:BI368"/>
    <mergeCell ref="CF367:CW368"/>
    <mergeCell ref="CX367:DW368"/>
    <mergeCell ref="R369:AI371"/>
    <mergeCell ref="AJ369:BI371"/>
    <mergeCell ref="CF369:CW371"/>
    <mergeCell ref="CX369:DW371"/>
    <mergeCell ref="BE409:BL410"/>
    <mergeCell ref="DS409:DZ410"/>
    <mergeCell ref="BS411:DZ413"/>
    <mergeCell ref="E417:T418"/>
    <mergeCell ref="U417:AJ418"/>
    <mergeCell ref="AK417:AT418"/>
    <mergeCell ref="BS417:CH418"/>
    <mergeCell ref="CI417:CX418"/>
    <mergeCell ref="CY417:DH418"/>
    <mergeCell ref="E419:T421"/>
    <mergeCell ref="U419:AJ421"/>
    <mergeCell ref="AK419:AR421"/>
    <mergeCell ref="AS419:AT421"/>
    <mergeCell ref="BE419:BG421"/>
    <mergeCell ref="BH419:BJ421"/>
    <mergeCell ref="BS419:CH421"/>
    <mergeCell ref="CI419:CX421"/>
    <mergeCell ref="CY419:DF421"/>
    <mergeCell ref="DG419:DH421"/>
    <mergeCell ref="DS419:DU421"/>
    <mergeCell ref="DV419:DX421"/>
    <mergeCell ref="E422:T424"/>
    <mergeCell ref="U422:AJ424"/>
    <mergeCell ref="AK422:AR424"/>
    <mergeCell ref="AS422:AT424"/>
    <mergeCell ref="BE422:BG424"/>
    <mergeCell ref="BH422:BJ424"/>
    <mergeCell ref="BS422:CH424"/>
    <mergeCell ref="CI422:CX424"/>
    <mergeCell ref="CY422:DF424"/>
    <mergeCell ref="DG422:DH424"/>
    <mergeCell ref="DS422:DU424"/>
    <mergeCell ref="DV422:DX424"/>
    <mergeCell ref="E425:T427"/>
    <mergeCell ref="U425:AJ427"/>
    <mergeCell ref="AK425:AR427"/>
    <mergeCell ref="AS425:AT427"/>
    <mergeCell ref="BE425:BG427"/>
    <mergeCell ref="BH425:BJ427"/>
    <mergeCell ref="BS425:CH427"/>
    <mergeCell ref="CI425:CX427"/>
    <mergeCell ref="CY425:DF427"/>
    <mergeCell ref="DG425:DH427"/>
    <mergeCell ref="DS425:DU427"/>
    <mergeCell ref="DV425:DX427"/>
    <mergeCell ref="E428:T430"/>
    <mergeCell ref="U428:AJ430"/>
    <mergeCell ref="AK428:AR430"/>
    <mergeCell ref="AS428:AT430"/>
    <mergeCell ref="BE428:BG430"/>
    <mergeCell ref="BH428:BJ430"/>
    <mergeCell ref="BS428:CH430"/>
    <mergeCell ref="CI428:CX430"/>
    <mergeCell ref="CY428:DF430"/>
    <mergeCell ref="DG428:DH430"/>
    <mergeCell ref="DS428:DU430"/>
    <mergeCell ref="DV428:DX430"/>
    <mergeCell ref="E431:T433"/>
    <mergeCell ref="U431:AJ433"/>
    <mergeCell ref="AK431:AR433"/>
    <mergeCell ref="AS431:AT433"/>
    <mergeCell ref="BE431:BG433"/>
    <mergeCell ref="BH431:BJ433"/>
    <mergeCell ref="BS431:CH433"/>
    <mergeCell ref="CI431:CX433"/>
    <mergeCell ref="CY431:DF433"/>
    <mergeCell ref="DG431:DH433"/>
    <mergeCell ref="DS431:DU433"/>
    <mergeCell ref="DV431:DX433"/>
    <mergeCell ref="E437:T438"/>
    <mergeCell ref="U437:AJ438"/>
    <mergeCell ref="AK437:AT438"/>
    <mergeCell ref="BS437:CH438"/>
    <mergeCell ref="CI437:CX438"/>
    <mergeCell ref="CY437:DH438"/>
    <mergeCell ref="E439:T441"/>
    <mergeCell ref="U439:AJ441"/>
    <mergeCell ref="AK439:AR441"/>
    <mergeCell ref="AS439:AT441"/>
    <mergeCell ref="BE439:BG441"/>
    <mergeCell ref="BH439:BJ441"/>
    <mergeCell ref="BS439:CH441"/>
    <mergeCell ref="CI439:CX441"/>
    <mergeCell ref="CY439:DF441"/>
    <mergeCell ref="DG439:DH441"/>
    <mergeCell ref="DS439:DU441"/>
    <mergeCell ref="DV439:DX441"/>
    <mergeCell ref="E442:T444"/>
    <mergeCell ref="U442:AJ444"/>
    <mergeCell ref="AK442:AR444"/>
    <mergeCell ref="AS442:AT444"/>
    <mergeCell ref="BE442:BG444"/>
    <mergeCell ref="BH442:BJ444"/>
    <mergeCell ref="BS442:CH444"/>
    <mergeCell ref="CI442:CX444"/>
    <mergeCell ref="CY442:DF444"/>
    <mergeCell ref="DG442:DH444"/>
    <mergeCell ref="DS442:DU444"/>
    <mergeCell ref="DV442:DX444"/>
    <mergeCell ref="E445:T447"/>
    <mergeCell ref="U445:AJ447"/>
    <mergeCell ref="AK445:AR447"/>
    <mergeCell ref="AS445:AT447"/>
    <mergeCell ref="BE445:BG447"/>
    <mergeCell ref="BH445:BJ447"/>
    <mergeCell ref="BS445:CH447"/>
    <mergeCell ref="CI445:CX447"/>
    <mergeCell ref="CY445:DF447"/>
    <mergeCell ref="DG445:DH447"/>
    <mergeCell ref="DS445:DU447"/>
    <mergeCell ref="DV445:DX447"/>
    <mergeCell ref="E448:T450"/>
    <mergeCell ref="U448:AJ450"/>
    <mergeCell ref="AK448:AR450"/>
    <mergeCell ref="AS448:AT450"/>
    <mergeCell ref="BE448:BG450"/>
    <mergeCell ref="BH448:BJ450"/>
    <mergeCell ref="BS448:CH450"/>
    <mergeCell ref="CI448:CX450"/>
    <mergeCell ref="CY448:DF450"/>
    <mergeCell ref="DG448:DH450"/>
    <mergeCell ref="DS448:DU450"/>
    <mergeCell ref="DV448:DX450"/>
    <mergeCell ref="E451:T453"/>
    <mergeCell ref="U451:AJ453"/>
    <mergeCell ref="AK451:AR453"/>
    <mergeCell ref="AS451:AT453"/>
    <mergeCell ref="BE451:BG453"/>
    <mergeCell ref="BH451:BJ453"/>
    <mergeCell ref="BS451:CH453"/>
    <mergeCell ref="CI451:CX453"/>
    <mergeCell ref="CY451:DF453"/>
    <mergeCell ref="DG451:DH453"/>
    <mergeCell ref="DS451:DU453"/>
    <mergeCell ref="DV451:DX453"/>
    <mergeCell ref="E458:T459"/>
    <mergeCell ref="U458:AJ459"/>
    <mergeCell ref="AK458:AT459"/>
    <mergeCell ref="AU458:BJ459"/>
    <mergeCell ref="BS458:CH459"/>
    <mergeCell ref="CI458:CX459"/>
    <mergeCell ref="CY458:DH459"/>
    <mergeCell ref="DI458:DX459"/>
    <mergeCell ref="BE484:BL485"/>
    <mergeCell ref="DS484:DZ485"/>
    <mergeCell ref="C488:BL489"/>
    <mergeCell ref="BQ488:DZ489"/>
    <mergeCell ref="F493:U494"/>
    <mergeCell ref="V493:BI494"/>
    <mergeCell ref="BT493:CI494"/>
    <mergeCell ref="CJ493:DW494"/>
    <mergeCell ref="F495:U496"/>
    <mergeCell ref="BT495:CI496"/>
    <mergeCell ref="F497:U500"/>
    <mergeCell ref="BT497:CI500"/>
    <mergeCell ref="F501:U502"/>
    <mergeCell ref="BT501:CI502"/>
    <mergeCell ref="F503:U504"/>
    <mergeCell ref="BT503:CI504"/>
    <mergeCell ref="BE542:BL543"/>
    <mergeCell ref="DS542:DZ543"/>
    <mergeCell ref="BE600:BL601"/>
    <mergeCell ref="DS600:DZ601"/>
    <mergeCell ref="G604:BA605"/>
    <mergeCell ref="BE604:BL605"/>
    <mergeCell ref="BU604:DO605"/>
    <mergeCell ref="DS604:DZ605"/>
    <mergeCell ref="G607:V611"/>
    <mergeCell ref="BU607:CJ611"/>
    <mergeCell ref="Z608:AZ610"/>
    <mergeCell ref="BE608:BF610"/>
    <mergeCell ref="BG608:BH610"/>
    <mergeCell ref="BI608:BJ610"/>
    <mergeCell ref="BK608:BL610"/>
    <mergeCell ref="CN608:DN610"/>
    <mergeCell ref="DS608:DT610"/>
    <mergeCell ref="DU608:DV610"/>
    <mergeCell ref="DW608:DX610"/>
    <mergeCell ref="DY608:DZ610"/>
    <mergeCell ref="G613:V617"/>
    <mergeCell ref="BU613:CJ617"/>
    <mergeCell ref="Z614:AZ616"/>
    <mergeCell ref="BE614:BF616"/>
    <mergeCell ref="BG614:BH616"/>
    <mergeCell ref="BI614:BJ616"/>
    <mergeCell ref="BK614:BL616"/>
    <mergeCell ref="CN614:DN616"/>
    <mergeCell ref="DS614:DT616"/>
    <mergeCell ref="DU614:DV616"/>
    <mergeCell ref="DW614:DX616"/>
    <mergeCell ref="DY614:DZ616"/>
    <mergeCell ref="G619:T620"/>
    <mergeCell ref="BU619:CH620"/>
    <mergeCell ref="G621:V625"/>
    <mergeCell ref="BU621:CJ625"/>
    <mergeCell ref="Z622:AZ624"/>
    <mergeCell ref="BE622:BF624"/>
    <mergeCell ref="BG622:BH624"/>
    <mergeCell ref="BI622:BJ624"/>
    <mergeCell ref="BK622:BL624"/>
    <mergeCell ref="CN622:DN624"/>
    <mergeCell ref="DS622:DT624"/>
    <mergeCell ref="DU622:DV624"/>
    <mergeCell ref="DW622:DX624"/>
    <mergeCell ref="DY622:DZ624"/>
    <mergeCell ref="G627:V631"/>
    <mergeCell ref="BU627:CJ631"/>
    <mergeCell ref="Z628:AZ630"/>
    <mergeCell ref="BE628:BF630"/>
    <mergeCell ref="BG628:BH630"/>
    <mergeCell ref="BI628:BJ630"/>
    <mergeCell ref="BK628:BL630"/>
    <mergeCell ref="CN628:DN630"/>
    <mergeCell ref="DS628:DT630"/>
    <mergeCell ref="DU628:DV630"/>
    <mergeCell ref="DW628:DX630"/>
    <mergeCell ref="DY628:DZ630"/>
    <mergeCell ref="G634:T635"/>
    <mergeCell ref="BU634:CH635"/>
    <mergeCell ref="G636:V640"/>
    <mergeCell ref="BU636:CJ640"/>
    <mergeCell ref="Z637:AZ639"/>
    <mergeCell ref="BE637:BF639"/>
    <mergeCell ref="BG637:BH639"/>
    <mergeCell ref="BI637:BJ639"/>
    <mergeCell ref="BK637:BL639"/>
    <mergeCell ref="CN637:DN639"/>
    <mergeCell ref="DS637:DT639"/>
    <mergeCell ref="DU637:DV639"/>
    <mergeCell ref="DW637:DX639"/>
    <mergeCell ref="DY637:DZ639"/>
    <mergeCell ref="G642:V646"/>
    <mergeCell ref="BU642:CJ646"/>
    <mergeCell ref="Z643:AZ645"/>
    <mergeCell ref="BE643:BF645"/>
    <mergeCell ref="BG643:BH645"/>
    <mergeCell ref="BI643:BJ645"/>
    <mergeCell ref="BK643:BL645"/>
    <mergeCell ref="CN643:DN645"/>
    <mergeCell ref="DS643:DT645"/>
    <mergeCell ref="DU643:DV645"/>
    <mergeCell ref="DW643:DX645"/>
    <mergeCell ref="DY643:DZ645"/>
    <mergeCell ref="G649:V653"/>
    <mergeCell ref="BU649:CJ653"/>
    <mergeCell ref="Z650:AZ652"/>
    <mergeCell ref="BE650:BF652"/>
    <mergeCell ref="BG650:BH652"/>
    <mergeCell ref="BI650:BJ652"/>
    <mergeCell ref="BK650:BL652"/>
    <mergeCell ref="CN650:DN652"/>
    <mergeCell ref="DS650:DT652"/>
    <mergeCell ref="DU650:DV652"/>
    <mergeCell ref="DW650:DX652"/>
    <mergeCell ref="DY650:DZ652"/>
    <mergeCell ref="G655:V659"/>
    <mergeCell ref="BU655:CJ659"/>
    <mergeCell ref="Z656:AZ658"/>
    <mergeCell ref="BE656:BF658"/>
    <mergeCell ref="BG656:BH658"/>
    <mergeCell ref="BI656:BJ658"/>
    <mergeCell ref="BK656:BL658"/>
    <mergeCell ref="CN656:DN658"/>
    <mergeCell ref="DS656:DT658"/>
    <mergeCell ref="DU656:DV658"/>
    <mergeCell ref="DW656:DX658"/>
    <mergeCell ref="DY656:DZ658"/>
    <mergeCell ref="BE679:BL680"/>
    <mergeCell ref="DS679:DZ680"/>
    <mergeCell ref="BR685:BT686"/>
    <mergeCell ref="BE742:BL743"/>
    <mergeCell ref="DS742:DZ743"/>
    <mergeCell ref="CM745:DA746"/>
    <mergeCell ref="CM749:DA750"/>
    <mergeCell ref="BV754:CE755"/>
    <mergeCell ref="CI754:CR755"/>
    <mergeCell ref="CV754:DE755"/>
    <mergeCell ref="DI754:DR755"/>
    <mergeCell ref="BV758:CE759"/>
    <mergeCell ref="CI758:CR759"/>
    <mergeCell ref="CV758:DE759"/>
    <mergeCell ref="DI758:DR759"/>
    <mergeCell ref="BV762:CE763"/>
    <mergeCell ref="CI762:CR763"/>
    <mergeCell ref="CV762:DE763"/>
    <mergeCell ref="DI762:DR763"/>
    <mergeCell ref="BV766:CE767"/>
    <mergeCell ref="CI766:CR767"/>
    <mergeCell ref="CV766:DE767"/>
    <mergeCell ref="DI766:DR767"/>
    <mergeCell ref="BE773:BL774"/>
    <mergeCell ref="DR773:DY774"/>
    <mergeCell ref="BR777:CA778"/>
    <mergeCell ref="CB777:CP778"/>
    <mergeCell ref="CQ777:DT778"/>
    <mergeCell ref="BR779:CA780"/>
    <mergeCell ref="CB779:CP780"/>
    <mergeCell ref="CQ779:DT780"/>
    <mergeCell ref="BR781:CA782"/>
    <mergeCell ref="CB781:CP782"/>
    <mergeCell ref="CQ781:DT782"/>
    <mergeCell ref="BR783:CA784"/>
    <mergeCell ref="CB783:CP784"/>
    <mergeCell ref="CQ783:DT784"/>
    <mergeCell ref="BR785:CA786"/>
    <mergeCell ref="CB785:CP786"/>
    <mergeCell ref="CQ785:DT786"/>
    <mergeCell ref="BR787:CA788"/>
    <mergeCell ref="CB787:CP788"/>
    <mergeCell ref="CQ787:DT788"/>
    <mergeCell ref="BR789:CA790"/>
    <mergeCell ref="CB789:CP790"/>
    <mergeCell ref="CQ789:DT790"/>
    <mergeCell ref="BE800:BL801"/>
    <mergeCell ref="DS800:DZ801"/>
    <mergeCell ref="BR804:BY805"/>
    <mergeCell ref="BZ804:CG805"/>
    <mergeCell ref="CH804:CO805"/>
    <mergeCell ref="DJ804:DQ805"/>
    <mergeCell ref="DR804:DY805"/>
    <mergeCell ref="BE846:BL847"/>
    <mergeCell ref="DS846:DZ847"/>
    <mergeCell ref="Q853:AJ854"/>
    <mergeCell ref="AK853:BH854"/>
    <mergeCell ref="CE853:CX854"/>
    <mergeCell ref="CY853:DV854"/>
    <mergeCell ref="Q862:AJ863"/>
    <mergeCell ref="AK862:BH863"/>
    <mergeCell ref="CE862:CX863"/>
    <mergeCell ref="CY862:DV863"/>
    <mergeCell ref="BE904:BL905"/>
    <mergeCell ref="DS904:DZ905"/>
    <mergeCell ref="BE950:BL951"/>
    <mergeCell ref="DS950:DZ951"/>
    <mergeCell ref="Q957:AJ958"/>
    <mergeCell ref="AK957:BH958"/>
    <mergeCell ref="CE957:CX958"/>
    <mergeCell ref="CY957:DV958"/>
    <mergeCell ref="Q967:AJ968"/>
    <mergeCell ref="AK967:BH968"/>
    <mergeCell ref="CE967:CX968"/>
    <mergeCell ref="CY967:DV968"/>
    <mergeCell ref="BE980:BL981"/>
    <mergeCell ref="DS980:DZ981"/>
    <mergeCell ref="G984:X985"/>
    <mergeCell ref="Y984:BH985"/>
    <mergeCell ref="BU984:CL985"/>
    <mergeCell ref="CM984:DV985"/>
    <mergeCell ref="BE1008:BL1009"/>
    <mergeCell ref="DS1008:DZ1009"/>
    <mergeCell ref="E1012:BJ1013"/>
    <mergeCell ref="BS1012:DX1013"/>
    <mergeCell ref="E1015:J1016"/>
    <mergeCell ref="AU1015:BJ1016"/>
    <mergeCell ref="BS1015:BX1016"/>
    <mergeCell ref="DI1015:DX1016"/>
    <mergeCell ref="E1052:BJ1053"/>
    <mergeCell ref="BS1052:DX1053"/>
    <mergeCell ref="F357:Q364"/>
    <mergeCell ref="BT357:CE364"/>
    <mergeCell ref="F365:Q371"/>
    <mergeCell ref="BT365:CE371"/>
    <mergeCell ref="I853:P860"/>
    <mergeCell ref="BW853:CD860"/>
    <mergeCell ref="I862:P869"/>
    <mergeCell ref="BW862:CD869"/>
    <mergeCell ref="I957:P965"/>
    <mergeCell ref="BW957:CD965"/>
    <mergeCell ref="I967:P975"/>
    <mergeCell ref="BW967:CD975"/>
  </mergeCells>
  <phoneticPr fontId="2"/>
  <printOptions horizontalCentered="1"/>
  <pageMargins left="0.70866141732283472" right="0.70866141732283472" top="0.74803149606299213" bottom="0.74803149606299213" header="0.31496062992125984" footer="0.31496062992125984"/>
  <pageSetup paperSize="9" scale="65" fitToWidth="1" fitToHeight="1" pageOrder="overThenDown" orientation="portrait" usePrinterDefaults="1" r:id="rId1"/>
  <headerFooter>
    <oddFooter>&amp;C&amp;P</oddFooter>
  </headerFooter>
  <rowBreaks count="17" manualBreakCount="17">
    <brk id="45" max="65" man="1"/>
    <brk id="98" max="65" man="1"/>
    <brk id="147" max="65" man="1"/>
    <brk id="213" max="65" man="1"/>
    <brk id="279" max="65" man="1"/>
    <brk id="348" max="65" man="1"/>
    <brk id="407" max="65" man="1"/>
    <brk id="482" max="65" man="1"/>
    <brk id="540" max="65" man="1"/>
    <brk id="598" max="65" man="1"/>
    <brk id="677" max="65" man="1"/>
    <brk id="740" max="65" man="1"/>
    <brk id="798" max="65" man="1"/>
    <brk id="844" max="65" man="1"/>
    <brk id="902" max="65" man="1"/>
    <brk id="948" max="65" man="1"/>
    <brk id="1006" max="65" man="1"/>
  </rowBreaks>
  <colBreaks count="2" manualBreakCount="2">
    <brk id="66" max="1243" man="1"/>
    <brk id="132" min="1" max="72"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対象災害選択シート</vt:lpstr>
      <vt:lpstr>作業シート</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m.tsuji</dc:creator>
  <cp:lastModifiedBy>郡卓馬</cp:lastModifiedBy>
  <cp:lastPrinted>2020-05-25T08:08:03Z</cp:lastPrinted>
  <dcterms:created xsi:type="dcterms:W3CDTF">2018-11-26T07:26:17Z</dcterms:created>
  <dcterms:modified xsi:type="dcterms:W3CDTF">2020-12-17T08:46:15Z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3.1.6.0</vt:lpwstr>
    </vt:vector>
  </property>
  <property fmtid="{DCFEDD21-7773-49B2-8022-6FC58DB5260B}" pid="3" name="LastSavedVersion">
    <vt:lpwstr>2.1.13.0</vt:lpwstr>
  </property>
  <property fmtid="{DCFEDD21-7773-49B2-8022-6FC58DB5260B}" pid="4" name="LastSavedDate">
    <vt:filetime>2020-12-17T08:46:15Z</vt:filetime>
  </property>
</Properties>
</file>