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406" sheetId="1" r:id="rId1"/>
  </sheets>
  <definedNames>
    <definedName name="_xlnm.Print_Area" localSheetId="0">'1406'!$A$1:$M$33</definedName>
  </definedNames>
  <calcPr fullCalcOnLoad="1"/>
</workbook>
</file>

<file path=xl/sharedStrings.xml><?xml version="1.0" encoding="utf-8"?>
<sst xmlns="http://schemas.openxmlformats.org/spreadsheetml/2006/main" count="39" uniqueCount="30">
  <si>
    <t>14－6　大学・短期大学の状況</t>
  </si>
  <si>
    <t>学　　生　　の　　数</t>
  </si>
  <si>
    <t>区分</t>
  </si>
  <si>
    <t>未来キャリア学科</t>
  </si>
  <si>
    <t>学部名</t>
  </si>
  <si>
    <t>職員数</t>
  </si>
  <si>
    <t>学科名</t>
  </si>
  <si>
    <t>教員の数</t>
  </si>
  <si>
    <t>1 年</t>
  </si>
  <si>
    <t>学校名</t>
  </si>
  <si>
    <t>総　数</t>
  </si>
  <si>
    <t>2 年</t>
  </si>
  <si>
    <t>3 年</t>
  </si>
  <si>
    <t>4 年</t>
  </si>
  <si>
    <t>本務者</t>
  </si>
  <si>
    <t>兼務者</t>
  </si>
  <si>
    <t>名古屋産業大学</t>
  </si>
  <si>
    <t>大学院</t>
  </si>
  <si>
    <t>環境マネジメント専攻</t>
  </si>
  <si>
    <t>環境マネジメント研究科</t>
  </si>
  <si>
    <t>博士前期課程</t>
  </si>
  <si>
    <t>博士後期課程</t>
  </si>
  <si>
    <t>現代ビジネス学部</t>
  </si>
  <si>
    <t>現代ビジネス学科</t>
  </si>
  <si>
    <t>名古屋経営短期大学</t>
  </si>
  <si>
    <t>-</t>
  </si>
  <si>
    <t>子ども学科</t>
  </si>
  <si>
    <t>健康福祉学科</t>
  </si>
  <si>
    <t>資料：名古屋産業大学・名古屋経営短期大学</t>
  </si>
  <si>
    <t>(令和2年5月1日現在)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</si>
</sst>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distributed" vertical="center" indent="6"/>
    </xf>
    <xf numFmtId="0" fontId="23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distributed" vertical="center" wrapText="1" indent="1"/>
    </xf>
    <xf numFmtId="0" fontId="25" fillId="0" borderId="17" xfId="0" applyFont="1" applyFill="1" applyBorder="1" applyAlignment="1">
      <alignment horizontal="left" vertical="center" shrinkToFit="1"/>
    </xf>
    <xf numFmtId="176" fontId="23" fillId="0" borderId="15" xfId="49" applyNumberFormat="1" applyFont="1" applyFill="1" applyBorder="1" applyAlignment="1">
      <alignment vertical="center"/>
    </xf>
    <xf numFmtId="0" fontId="25" fillId="0" borderId="18" xfId="0" applyFont="1" applyFill="1" applyBorder="1" applyAlignment="1">
      <alignment horizontal="distributed" vertical="center" indent="1"/>
    </xf>
    <xf numFmtId="0" fontId="25" fillId="0" borderId="13" xfId="0" applyFont="1" applyFill="1" applyBorder="1" applyAlignment="1">
      <alignment horizontal="left" vertical="center" shrinkToFit="1"/>
    </xf>
    <xf numFmtId="176" fontId="23" fillId="0" borderId="18" xfId="49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distributed" vertical="center" indent="1" shrinkToFit="1"/>
    </xf>
    <xf numFmtId="176" fontId="23" fillId="0" borderId="20" xfId="49" applyNumberFormat="1" applyFont="1" applyFill="1" applyBorder="1" applyAlignment="1">
      <alignment vertical="center"/>
    </xf>
    <xf numFmtId="176" fontId="23" fillId="0" borderId="21" xfId="49" applyNumberFormat="1" applyFont="1" applyFill="1" applyBorder="1" applyAlignment="1">
      <alignment vertical="center"/>
    </xf>
    <xf numFmtId="176" fontId="23" fillId="0" borderId="22" xfId="49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176" fontId="23" fillId="0" borderId="17" xfId="49" applyNumberFormat="1" applyFont="1" applyFill="1" applyBorder="1" applyAlignment="1">
      <alignment vertical="center"/>
    </xf>
    <xf numFmtId="176" fontId="23" fillId="0" borderId="17" xfId="49" applyNumberFormat="1" applyFont="1" applyFill="1" applyBorder="1" applyAlignment="1">
      <alignment horizontal="right" vertical="center"/>
    </xf>
    <xf numFmtId="176" fontId="23" fillId="0" borderId="16" xfId="49" applyNumberFormat="1" applyFont="1" applyFill="1" applyBorder="1" applyAlignment="1">
      <alignment horizontal="right" vertical="center"/>
    </xf>
    <xf numFmtId="176" fontId="23" fillId="0" borderId="13" xfId="49" applyNumberFormat="1" applyFont="1" applyFill="1" applyBorder="1" applyAlignment="1">
      <alignment horizontal="right" vertical="center"/>
    </xf>
    <xf numFmtId="176" fontId="23" fillId="0" borderId="13" xfId="49" applyNumberFormat="1" applyFont="1" applyFill="1" applyBorder="1" applyAlignment="1">
      <alignment vertical="center"/>
    </xf>
    <xf numFmtId="176" fontId="23" fillId="0" borderId="23" xfId="49" applyNumberFormat="1" applyFont="1" applyFill="1" applyBorder="1" applyAlignment="1">
      <alignment horizontal="right" vertical="center"/>
    </xf>
    <xf numFmtId="176" fontId="23" fillId="0" borderId="24" xfId="49" applyNumberFormat="1" applyFont="1" applyFill="1" applyBorder="1" applyAlignment="1">
      <alignment vertical="center"/>
    </xf>
    <xf numFmtId="176" fontId="23" fillId="0" borderId="25" xfId="49" applyNumberFormat="1" applyFont="1" applyFill="1" applyBorder="1" applyAlignment="1">
      <alignment vertical="center"/>
    </xf>
    <xf numFmtId="176" fontId="23" fillId="0" borderId="17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26" xfId="0" applyNumberFormat="1" applyFont="1" applyFill="1" applyBorder="1" applyAlignment="1">
      <alignment horizontal="right" vertical="center"/>
    </xf>
    <xf numFmtId="176" fontId="23" fillId="0" borderId="27" xfId="0" applyNumberFormat="1" applyFont="1" applyFill="1" applyBorder="1" applyAlignment="1">
      <alignment vertical="center"/>
    </xf>
    <xf numFmtId="176" fontId="23" fillId="0" borderId="27" xfId="0" applyNumberFormat="1" applyFont="1" applyFill="1" applyBorder="1" applyAlignment="1">
      <alignment horizontal="right" vertical="center"/>
    </xf>
    <xf numFmtId="176" fontId="23" fillId="0" borderId="27" xfId="49" applyNumberFormat="1" applyFont="1" applyFill="1" applyBorder="1" applyAlignment="1">
      <alignment horizontal="right" vertical="center"/>
    </xf>
    <xf numFmtId="176" fontId="23" fillId="0" borderId="28" xfId="49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distributed" vertical="center" indent="1"/>
    </xf>
    <xf numFmtId="0" fontId="0" fillId="0" borderId="26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176" fontId="23" fillId="0" borderId="29" xfId="0" applyNumberFormat="1" applyFont="1" applyFill="1" applyBorder="1" applyAlignment="1">
      <alignment vertical="center"/>
    </xf>
    <xf numFmtId="176" fontId="23" fillId="0" borderId="30" xfId="0" applyNumberFormat="1" applyFont="1" applyFill="1" applyBorder="1" applyAlignment="1">
      <alignment vertical="center"/>
    </xf>
    <xf numFmtId="176" fontId="23" fillId="0" borderId="31" xfId="0" applyNumberFormat="1" applyFont="1" applyFill="1" applyBorder="1" applyAlignment="1">
      <alignment vertical="center"/>
    </xf>
    <xf numFmtId="176" fontId="23" fillId="0" borderId="32" xfId="0" applyNumberFormat="1" applyFont="1" applyFill="1" applyBorder="1" applyAlignment="1">
      <alignment vertical="center"/>
    </xf>
    <xf numFmtId="176" fontId="23" fillId="0" borderId="33" xfId="0" applyNumberFormat="1" applyFont="1" applyFill="1" applyBorder="1" applyAlignment="1">
      <alignment vertical="center"/>
    </xf>
    <xf numFmtId="176" fontId="23" fillId="0" borderId="34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176" fontId="23" fillId="0" borderId="35" xfId="0" applyNumberFormat="1" applyFont="1" applyFill="1" applyBorder="1" applyAlignment="1">
      <alignment vertical="center"/>
    </xf>
    <xf numFmtId="176" fontId="23" fillId="0" borderId="36" xfId="0" applyNumberFormat="1" applyFont="1" applyFill="1" applyBorder="1" applyAlignment="1">
      <alignment vertical="center"/>
    </xf>
    <xf numFmtId="176" fontId="23" fillId="0" borderId="37" xfId="0" applyNumberFormat="1" applyFont="1" applyFill="1" applyBorder="1" applyAlignment="1">
      <alignment vertical="center"/>
    </xf>
    <xf numFmtId="176" fontId="23" fillId="0" borderId="38" xfId="0" applyNumberFormat="1" applyFont="1" applyFill="1" applyBorder="1" applyAlignment="1">
      <alignment vertical="center"/>
    </xf>
    <xf numFmtId="0" fontId="23" fillId="0" borderId="39" xfId="0" applyFont="1" applyFill="1" applyBorder="1" applyAlignment="1">
      <alignment horizontal="distributed" vertical="center" indent="2"/>
    </xf>
    <xf numFmtId="0" fontId="23" fillId="0" borderId="40" xfId="0" applyFont="1" applyFill="1" applyBorder="1" applyAlignment="1">
      <alignment horizontal="distributed" vertical="center" indent="2"/>
    </xf>
    <xf numFmtId="6" fontId="23" fillId="0" borderId="41" xfId="58" applyFont="1" applyFill="1" applyBorder="1" applyAlignment="1">
      <alignment horizontal="distributed" vertical="center" indent="2"/>
    </xf>
    <xf numFmtId="6" fontId="23" fillId="0" borderId="42" xfId="58" applyFont="1" applyFill="1" applyBorder="1" applyAlignment="1">
      <alignment horizontal="distributed" vertical="center" indent="2"/>
    </xf>
    <xf numFmtId="6" fontId="23" fillId="0" borderId="18" xfId="58" applyFont="1" applyFill="1" applyBorder="1" applyAlignment="1">
      <alignment horizontal="distributed" vertical="center" indent="2"/>
    </xf>
    <xf numFmtId="6" fontId="23" fillId="0" borderId="23" xfId="58" applyFont="1" applyFill="1" applyBorder="1" applyAlignment="1">
      <alignment horizontal="distributed" vertical="center" indent="2"/>
    </xf>
    <xf numFmtId="0" fontId="23" fillId="0" borderId="43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distributed" indent="1"/>
    </xf>
    <xf numFmtId="0" fontId="23" fillId="0" borderId="43" xfId="0" applyFont="1" applyFill="1" applyBorder="1" applyAlignment="1">
      <alignment horizontal="distributed" vertical="distributed" indent="1"/>
    </xf>
    <xf numFmtId="0" fontId="23" fillId="0" borderId="12" xfId="0" applyFont="1" applyFill="1" applyBorder="1" applyAlignment="1">
      <alignment horizontal="distributed" vertical="distributed" indent="1"/>
    </xf>
    <xf numFmtId="0" fontId="23" fillId="0" borderId="4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distributed" vertical="center" indent="1"/>
    </xf>
    <xf numFmtId="0" fontId="23" fillId="0" borderId="27" xfId="0" applyFont="1" applyFill="1" applyBorder="1" applyAlignment="1">
      <alignment horizontal="distributed" vertical="center" indent="1"/>
    </xf>
    <xf numFmtId="0" fontId="25" fillId="0" borderId="20" xfId="0" applyFont="1" applyFill="1" applyBorder="1" applyAlignment="1">
      <alignment horizontal="distributed" vertical="center" wrapText="1" indent="1"/>
    </xf>
    <xf numFmtId="0" fontId="25" fillId="0" borderId="25" xfId="0" applyFont="1" applyFill="1" applyBorder="1" applyAlignment="1">
      <alignment horizontal="distributed" vertical="center" wrapText="1" indent="1"/>
    </xf>
    <xf numFmtId="0" fontId="23" fillId="0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showOutlineSymbols="0" view="pageBreakPreview" zoomScaleSheetLayoutView="100" zoomScalePageLayoutView="0" workbookViewId="0" topLeftCell="A1">
      <selection activeCell="I42" sqref="I42"/>
    </sheetView>
  </sheetViews>
  <sheetFormatPr defaultColWidth="9.00390625" defaultRowHeight="13.5"/>
  <cols>
    <col min="1" max="1" width="21.25390625" style="1" customWidth="1"/>
    <col min="2" max="2" width="25.625" style="1" customWidth="1"/>
    <col min="3" max="3" width="15.875" style="1" customWidth="1"/>
    <col min="4" max="4" width="11.25390625" style="1" customWidth="1"/>
    <col min="5" max="9" width="10.00390625" style="1" customWidth="1"/>
    <col min="10" max="12" width="10.50390625" style="1" customWidth="1"/>
    <col min="13" max="13" width="13.00390625" style="1" customWidth="1"/>
    <col min="14" max="14" width="9.00390625" style="1" bestFit="1" customWidth="1"/>
    <col min="15" max="16384" width="9.00390625" style="1" customWidth="1"/>
  </cols>
  <sheetData>
    <row r="1" s="2" customFormat="1" ht="21" customHeight="1">
      <c r="A1" s="2" t="s">
        <v>0</v>
      </c>
    </row>
    <row r="2" ht="15" customHeight="1">
      <c r="M2" s="3" t="s">
        <v>29</v>
      </c>
    </row>
    <row r="3" spans="1:13" ht="18" customHeight="1">
      <c r="A3" s="4" t="s">
        <v>2</v>
      </c>
      <c r="B3" s="58" t="s">
        <v>4</v>
      </c>
      <c r="C3" s="60" t="s">
        <v>6</v>
      </c>
      <c r="D3" s="61"/>
      <c r="E3" s="5"/>
      <c r="F3" s="64" t="s">
        <v>1</v>
      </c>
      <c r="G3" s="64"/>
      <c r="H3" s="64"/>
      <c r="I3" s="6"/>
      <c r="J3" s="65" t="s">
        <v>7</v>
      </c>
      <c r="K3" s="66"/>
      <c r="L3" s="67"/>
      <c r="M3" s="68" t="s">
        <v>5</v>
      </c>
    </row>
    <row r="4" spans="1:13" ht="18" customHeight="1">
      <c r="A4" s="7" t="s">
        <v>9</v>
      </c>
      <c r="B4" s="59"/>
      <c r="C4" s="62"/>
      <c r="D4" s="63"/>
      <c r="E4" s="8" t="s">
        <v>10</v>
      </c>
      <c r="F4" s="8" t="s">
        <v>8</v>
      </c>
      <c r="G4" s="8" t="s">
        <v>11</v>
      </c>
      <c r="H4" s="8" t="s">
        <v>12</v>
      </c>
      <c r="I4" s="8" t="s">
        <v>13</v>
      </c>
      <c r="J4" s="9" t="s">
        <v>10</v>
      </c>
      <c r="K4" s="8" t="s">
        <v>14</v>
      </c>
      <c r="L4" s="10" t="s">
        <v>15</v>
      </c>
      <c r="M4" s="69"/>
    </row>
    <row r="5" spans="1:13" ht="18" customHeight="1">
      <c r="A5" s="50" t="s">
        <v>16</v>
      </c>
      <c r="B5" s="11" t="s">
        <v>17</v>
      </c>
      <c r="C5" s="52" t="s">
        <v>18</v>
      </c>
      <c r="D5" s="12" t="s">
        <v>20</v>
      </c>
      <c r="E5" s="13">
        <f aca="true" t="shared" si="0" ref="E5:E10">SUM(F5:I5)</f>
        <v>16</v>
      </c>
      <c r="F5" s="22">
        <v>11</v>
      </c>
      <c r="G5" s="22">
        <v>5</v>
      </c>
      <c r="H5" s="23" t="s">
        <v>25</v>
      </c>
      <c r="I5" s="24" t="s">
        <v>25</v>
      </c>
      <c r="J5" s="54">
        <f>SUM(K5:L7)</f>
        <v>91</v>
      </c>
      <c r="K5" s="56">
        <v>26</v>
      </c>
      <c r="L5" s="56">
        <v>65</v>
      </c>
      <c r="M5" s="56">
        <v>23</v>
      </c>
    </row>
    <row r="6" spans="1:13" ht="18" customHeight="1">
      <c r="A6" s="51"/>
      <c r="B6" s="14" t="s">
        <v>19</v>
      </c>
      <c r="C6" s="53"/>
      <c r="D6" s="15" t="s">
        <v>21</v>
      </c>
      <c r="E6" s="16">
        <f t="shared" si="0"/>
        <v>2</v>
      </c>
      <c r="F6" s="25">
        <v>0</v>
      </c>
      <c r="G6" s="25">
        <v>0</v>
      </c>
      <c r="H6" s="26">
        <v>2</v>
      </c>
      <c r="I6" s="27" t="s">
        <v>25</v>
      </c>
      <c r="J6" s="43"/>
      <c r="K6" s="46"/>
      <c r="L6" s="46"/>
      <c r="M6" s="46"/>
    </row>
    <row r="7" spans="1:13" ht="18" customHeight="1">
      <c r="A7" s="51"/>
      <c r="B7" s="17" t="s">
        <v>22</v>
      </c>
      <c r="C7" s="72" t="s">
        <v>23</v>
      </c>
      <c r="D7" s="73"/>
      <c r="E7" s="18">
        <f t="shared" si="0"/>
        <v>709</v>
      </c>
      <c r="F7" s="28">
        <v>259</v>
      </c>
      <c r="G7" s="28">
        <v>180</v>
      </c>
      <c r="H7" s="28">
        <v>119</v>
      </c>
      <c r="I7" s="29">
        <v>151</v>
      </c>
      <c r="J7" s="55"/>
      <c r="K7" s="57"/>
      <c r="L7" s="57"/>
      <c r="M7" s="57"/>
    </row>
    <row r="8" spans="1:13" ht="18" customHeight="1">
      <c r="A8" s="40" t="s">
        <v>24</v>
      </c>
      <c r="B8" s="74" t="s">
        <v>25</v>
      </c>
      <c r="C8" s="38" t="s">
        <v>26</v>
      </c>
      <c r="D8" s="49"/>
      <c r="E8" s="13">
        <f t="shared" si="0"/>
        <v>103</v>
      </c>
      <c r="F8" s="30">
        <v>28</v>
      </c>
      <c r="G8" s="30">
        <v>42</v>
      </c>
      <c r="H8" s="30">
        <v>33</v>
      </c>
      <c r="I8" s="24" t="s">
        <v>25</v>
      </c>
      <c r="J8" s="43">
        <f>SUM(K8:L10)</f>
        <v>82</v>
      </c>
      <c r="K8" s="46">
        <v>28</v>
      </c>
      <c r="L8" s="46">
        <v>54</v>
      </c>
      <c r="M8" s="46">
        <v>13</v>
      </c>
    </row>
    <row r="9" spans="1:13" ht="18" customHeight="1">
      <c r="A9" s="41"/>
      <c r="B9" s="75"/>
      <c r="C9" s="38" t="s">
        <v>27</v>
      </c>
      <c r="D9" s="39"/>
      <c r="E9" s="19">
        <f t="shared" si="0"/>
        <v>67</v>
      </c>
      <c r="F9" s="31">
        <v>36</v>
      </c>
      <c r="G9" s="31">
        <v>31</v>
      </c>
      <c r="H9" s="32" t="s">
        <v>25</v>
      </c>
      <c r="I9" s="33" t="s">
        <v>25</v>
      </c>
      <c r="J9" s="44"/>
      <c r="K9" s="47"/>
      <c r="L9" s="47"/>
      <c r="M9" s="47"/>
    </row>
    <row r="10" spans="1:13" ht="15.75" customHeight="1">
      <c r="A10" s="42"/>
      <c r="B10" s="76"/>
      <c r="C10" s="70" t="s">
        <v>3</v>
      </c>
      <c r="D10" s="71"/>
      <c r="E10" s="20">
        <f t="shared" si="0"/>
        <v>192</v>
      </c>
      <c r="F10" s="34">
        <v>105</v>
      </c>
      <c r="G10" s="35">
        <v>87</v>
      </c>
      <c r="H10" s="36" t="s">
        <v>25</v>
      </c>
      <c r="I10" s="37" t="s">
        <v>25</v>
      </c>
      <c r="J10" s="45"/>
      <c r="K10" s="48"/>
      <c r="L10" s="48"/>
      <c r="M10" s="48"/>
    </row>
    <row r="11" ht="13.5">
      <c r="A11" s="21" t="s">
        <v>28</v>
      </c>
    </row>
  </sheetData>
  <sheetProtection/>
  <mergeCells count="21">
    <mergeCell ref="B3:B4"/>
    <mergeCell ref="C3:D4"/>
    <mergeCell ref="F3:H3"/>
    <mergeCell ref="J3:L3"/>
    <mergeCell ref="M3:M4"/>
    <mergeCell ref="C10:D10"/>
    <mergeCell ref="M5:M7"/>
    <mergeCell ref="C7:D7"/>
    <mergeCell ref="B8:B10"/>
    <mergeCell ref="A5:A7"/>
    <mergeCell ref="C5:C6"/>
    <mergeCell ref="J5:J7"/>
    <mergeCell ref="K5:K7"/>
    <mergeCell ref="L5:L7"/>
    <mergeCell ref="M8:M10"/>
    <mergeCell ref="C9:D9"/>
    <mergeCell ref="A8:A10"/>
    <mergeCell ref="J8:J10"/>
    <mergeCell ref="K8:K10"/>
    <mergeCell ref="L8:L10"/>
    <mergeCell ref="C8:D8"/>
  </mergeCells>
  <printOptions/>
  <pageMargins left="0.17" right="0.22" top="0.7874015748031497" bottom="0.7874015748031497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2021-03-18T06:33:12Z</cp:lastPrinted>
  <dcterms:created xsi:type="dcterms:W3CDTF">2006-02-14T09:52:03Z</dcterms:created>
  <dcterms:modified xsi:type="dcterms:W3CDTF">2021-03-18T06:33:16Z</dcterms:modified>
  <cp:category/>
  <cp:version/>
  <cp:contentType/>
  <cp:contentStatus/>
</cp:coreProperties>
</file>