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0202" sheetId="1" r:id="rId1"/>
  </sheets>
  <definedNames/>
  <calcPr fullCalcOnLoad="1"/>
</workbook>
</file>

<file path=xl/sharedStrings.xml><?xml version="1.0" encoding="utf-8"?>
<sst xmlns="http://schemas.openxmlformats.org/spreadsheetml/2006/main" count="69" uniqueCount="64">
  <si>
    <t>東栄町</t>
  </si>
  <si>
    <t>(各年3月末現在)</t>
  </si>
  <si>
    <t>2－2　町別世帯数及び人口</t>
  </si>
  <si>
    <t>長坂町</t>
  </si>
  <si>
    <t>年次
区分</t>
  </si>
  <si>
    <t>三郷町</t>
  </si>
  <si>
    <t>町名</t>
  </si>
  <si>
    <t>大塚町</t>
  </si>
  <si>
    <t>世帯数</t>
  </si>
  <si>
    <t>庄南町</t>
  </si>
  <si>
    <t>平成 31 年</t>
  </si>
  <si>
    <t>城前町</t>
  </si>
  <si>
    <t>令和　2 年</t>
  </si>
  <si>
    <t>人        口</t>
  </si>
  <si>
    <t>総 数</t>
  </si>
  <si>
    <t>男</t>
  </si>
  <si>
    <t>白鳳町</t>
  </si>
  <si>
    <t>女</t>
  </si>
  <si>
    <t>総数</t>
  </si>
  <si>
    <t>霞ヶ丘町</t>
  </si>
  <si>
    <t>西大道町</t>
  </si>
  <si>
    <t>東名西町</t>
  </si>
  <si>
    <t>桜ヶ丘町</t>
  </si>
  <si>
    <t>瀬戸川町</t>
  </si>
  <si>
    <t>印場元町</t>
  </si>
  <si>
    <t>新居町</t>
  </si>
  <si>
    <t>平子町</t>
  </si>
  <si>
    <t>庄中町</t>
  </si>
  <si>
    <t>狩宿町</t>
  </si>
  <si>
    <t>井田町</t>
  </si>
  <si>
    <t>渋川町</t>
  </si>
  <si>
    <t>旭前町</t>
  </si>
  <si>
    <t>東印場町</t>
  </si>
  <si>
    <t>西山町</t>
  </si>
  <si>
    <t>東山町</t>
  </si>
  <si>
    <t>吉岡町</t>
  </si>
  <si>
    <t>平子ヶ丘町</t>
  </si>
  <si>
    <t>西の野町</t>
  </si>
  <si>
    <t>向町</t>
  </si>
  <si>
    <t>東本地ヶ原町</t>
  </si>
  <si>
    <t>城山町</t>
  </si>
  <si>
    <t>東三郷町</t>
  </si>
  <si>
    <t>東大道町</t>
  </si>
  <si>
    <t>旭ヶ丘町</t>
  </si>
  <si>
    <t>大久手町</t>
  </si>
  <si>
    <t>北原山町</t>
  </si>
  <si>
    <t>南原山町</t>
  </si>
  <si>
    <t>根の鼻町</t>
  </si>
  <si>
    <t>東大久手町</t>
  </si>
  <si>
    <t>柏井町</t>
  </si>
  <si>
    <t>旭台</t>
  </si>
  <si>
    <t>狩宿新町</t>
  </si>
  <si>
    <t>資料：市民課</t>
  </si>
  <si>
    <t>稲葉町</t>
  </si>
  <si>
    <t>下井町</t>
  </si>
  <si>
    <t>北山町</t>
  </si>
  <si>
    <t>北本地ヶ原町</t>
  </si>
  <si>
    <t>上の山町</t>
  </si>
  <si>
    <t>緑町</t>
  </si>
  <si>
    <t>晴丘町</t>
  </si>
  <si>
    <t>南新町</t>
  </si>
  <si>
    <t>南栄町</t>
  </si>
  <si>
    <t>南本地ヶ原町</t>
  </si>
  <si>
    <t>(注)平成28年からは、日本人のみ世帯数、外国人のみ世帯数、日本人と外国人からなる
　　混合世帯数を集計した合計。
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</si>
</sst>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4" fillId="0" borderId="0" applyFon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Fill="1" applyAlignment="1">
      <alignment horizontal="distributed" vertical="center" indent="1"/>
    </xf>
    <xf numFmtId="0" fontId="21" fillId="0" borderId="0" xfId="0" applyFont="1" applyFill="1" applyAlignment="1">
      <alignment vertical="center"/>
    </xf>
    <xf numFmtId="176" fontId="22" fillId="0" borderId="0" xfId="0" applyNumberFormat="1" applyFont="1" applyFill="1" applyAlignment="1">
      <alignment vertical="center"/>
    </xf>
    <xf numFmtId="176" fontId="21" fillId="0" borderId="0" xfId="0" applyNumberFormat="1" applyFont="1" applyFill="1" applyAlignment="1">
      <alignment vertical="center"/>
    </xf>
    <xf numFmtId="176" fontId="22" fillId="0" borderId="0" xfId="0" applyNumberFormat="1" applyFont="1" applyFill="1" applyAlignment="1">
      <alignment horizontal="left" vertical="center" indent="1"/>
    </xf>
    <xf numFmtId="176" fontId="21" fillId="0" borderId="0" xfId="0" applyNumberFormat="1" applyFont="1" applyFill="1" applyAlignment="1">
      <alignment horizontal="right" vertical="center"/>
    </xf>
    <xf numFmtId="176" fontId="21" fillId="0" borderId="10" xfId="0" applyNumberFormat="1" applyFont="1" applyFill="1" applyBorder="1" applyAlignment="1">
      <alignment vertical="top" wrapText="1"/>
    </xf>
    <xf numFmtId="176" fontId="21" fillId="0" borderId="0" xfId="0" applyNumberFormat="1" applyFont="1" applyFill="1" applyBorder="1" applyAlignment="1">
      <alignment vertical="top" wrapText="1"/>
    </xf>
    <xf numFmtId="176" fontId="21" fillId="0" borderId="11" xfId="0" applyNumberFormat="1" applyFont="1" applyFill="1" applyBorder="1" applyAlignment="1">
      <alignment horizontal="center" vertical="center" wrapText="1"/>
    </xf>
    <xf numFmtId="176" fontId="21" fillId="0" borderId="12" xfId="0" applyNumberFormat="1" applyFont="1" applyFill="1" applyBorder="1" applyAlignment="1">
      <alignment horizontal="right" vertical="center" wrapText="1"/>
    </xf>
    <xf numFmtId="176" fontId="21" fillId="0" borderId="0" xfId="0" applyNumberFormat="1" applyFont="1" applyFill="1" applyBorder="1" applyAlignment="1">
      <alignment horizontal="right" vertical="center" wrapText="1"/>
    </xf>
    <xf numFmtId="176" fontId="21" fillId="0" borderId="0" xfId="0" applyNumberFormat="1" applyFont="1" applyFill="1" applyBorder="1" applyAlignment="1">
      <alignment horizontal="distributed" vertical="center" wrapText="1"/>
    </xf>
    <xf numFmtId="176" fontId="21" fillId="0" borderId="13" xfId="0" applyNumberFormat="1" applyFont="1" applyFill="1" applyBorder="1" applyAlignment="1">
      <alignment vertical="center"/>
    </xf>
    <xf numFmtId="176" fontId="21" fillId="0" borderId="13" xfId="0" applyNumberFormat="1" applyFont="1" applyFill="1" applyBorder="1" applyAlignment="1">
      <alignment horizontal="distributed" vertical="center" wrapText="1"/>
    </xf>
    <xf numFmtId="176" fontId="21" fillId="0" borderId="14" xfId="0" applyNumberFormat="1" applyFont="1" applyFill="1" applyBorder="1" applyAlignment="1">
      <alignment horizontal="right" vertical="center" wrapText="1"/>
    </xf>
    <xf numFmtId="176" fontId="21" fillId="0" borderId="13" xfId="0" applyNumberFormat="1" applyFont="1" applyFill="1" applyBorder="1" applyAlignment="1">
      <alignment horizontal="right" vertical="center" wrapText="1"/>
    </xf>
    <xf numFmtId="176" fontId="21" fillId="0" borderId="0" xfId="0" applyNumberFormat="1" applyFont="1" applyFill="1" applyAlignment="1">
      <alignment vertical="top"/>
    </xf>
    <xf numFmtId="176" fontId="21" fillId="0" borderId="15" xfId="0" applyNumberFormat="1" applyFont="1" applyFill="1" applyBorder="1" applyAlignment="1">
      <alignment horizontal="distributed" vertical="center" wrapText="1"/>
    </xf>
    <xf numFmtId="176" fontId="21" fillId="0" borderId="16" xfId="0" applyNumberFormat="1" applyFont="1" applyFill="1" applyBorder="1" applyAlignment="1">
      <alignment horizontal="distributed" vertical="center" wrapText="1"/>
    </xf>
    <xf numFmtId="176" fontId="23" fillId="0" borderId="10" xfId="0" applyNumberFormat="1" applyFont="1" applyFill="1" applyBorder="1" applyAlignment="1">
      <alignment vertical="top" wrapText="1"/>
    </xf>
    <xf numFmtId="176" fontId="21" fillId="0" borderId="13" xfId="0" applyNumberFormat="1" applyFont="1" applyFill="1" applyBorder="1" applyAlignment="1">
      <alignment horizontal="right" vertical="center"/>
    </xf>
    <xf numFmtId="176" fontId="21" fillId="0" borderId="17" xfId="0" applyNumberFormat="1" applyFont="1" applyFill="1" applyBorder="1" applyAlignment="1">
      <alignment horizontal="right" vertical="top" wrapText="1"/>
    </xf>
    <xf numFmtId="176" fontId="21" fillId="0" borderId="18" xfId="0" applyNumberFormat="1" applyFont="1" applyFill="1" applyBorder="1" applyAlignment="1">
      <alignment horizontal="right" vertical="top" wrapText="1"/>
    </xf>
    <xf numFmtId="176" fontId="21" fillId="0" borderId="19" xfId="0" applyNumberFormat="1" applyFont="1" applyFill="1" applyBorder="1" applyAlignment="1">
      <alignment horizontal="center" vertical="center" wrapText="1"/>
    </xf>
    <xf numFmtId="176" fontId="21" fillId="0" borderId="20" xfId="0" applyNumberFormat="1" applyFont="1" applyFill="1" applyBorder="1" applyAlignment="1">
      <alignment horizontal="center" vertical="center" wrapText="1"/>
    </xf>
    <xf numFmtId="176" fontId="21" fillId="0" borderId="21" xfId="0" applyNumberFormat="1" applyFont="1" applyFill="1" applyBorder="1" applyAlignment="1">
      <alignment horizontal="center" vertical="center" wrapText="1"/>
    </xf>
    <xf numFmtId="176" fontId="21" fillId="0" borderId="22" xfId="0" applyNumberFormat="1" applyFont="1" applyFill="1" applyBorder="1" applyAlignment="1">
      <alignment horizontal="center" vertical="center" wrapText="1"/>
    </xf>
    <xf numFmtId="176" fontId="21" fillId="0" borderId="23" xfId="0" applyNumberFormat="1" applyFont="1" applyFill="1" applyBorder="1" applyAlignment="1">
      <alignment horizontal="center" vertical="center" wrapText="1"/>
    </xf>
    <xf numFmtId="176" fontId="21" fillId="0" borderId="11" xfId="0" applyNumberFormat="1" applyFont="1" applyFill="1" applyBorder="1" applyAlignment="1">
      <alignment horizontal="center" vertical="center" wrapText="1"/>
    </xf>
    <xf numFmtId="176" fontId="21" fillId="0" borderId="24" xfId="0" applyNumberFormat="1" applyFont="1" applyFill="1" applyBorder="1" applyAlignment="1">
      <alignment horizontal="left" wrapText="1"/>
    </xf>
    <xf numFmtId="176" fontId="21" fillId="0" borderId="25" xfId="0" applyNumberFormat="1" applyFont="1" applyFill="1" applyBorder="1" applyAlignment="1">
      <alignment horizontal="lef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showGridLines="0" tabSelected="1" showOutlineSymbols="0" zoomScaleSheetLayoutView="100" zoomScalePageLayoutView="0" workbookViewId="0" topLeftCell="A1">
      <selection activeCell="M8" sqref="M8"/>
    </sheetView>
  </sheetViews>
  <sheetFormatPr defaultColWidth="9.00390625" defaultRowHeight="13.5"/>
  <cols>
    <col min="1" max="1" width="1.875" style="1" customWidth="1"/>
    <col min="2" max="2" width="15.625" style="1" customWidth="1"/>
    <col min="3" max="4" width="9.00390625" style="2" bestFit="1" customWidth="1"/>
    <col min="5" max="5" width="9.00390625" style="2" customWidth="1"/>
    <col min="6" max="8" width="9.00390625" style="2" bestFit="1" customWidth="1"/>
    <col min="9" max="9" width="9.00390625" style="2" customWidth="1"/>
    <col min="10" max="10" width="9.75390625" style="2" bestFit="1" customWidth="1"/>
    <col min="11" max="11" width="9.00390625" style="2" bestFit="1" customWidth="1"/>
    <col min="12" max="16384" width="9.00390625" style="2" customWidth="1"/>
  </cols>
  <sheetData>
    <row r="1" spans="1:2" s="3" customFormat="1" ht="21" customHeight="1">
      <c r="A1" s="5" t="s">
        <v>2</v>
      </c>
      <c r="B1" s="5"/>
    </row>
    <row r="2" spans="4:10" s="4" customFormat="1" ht="15" customHeight="1">
      <c r="D2" s="6"/>
      <c r="E2" s="21"/>
      <c r="F2" s="21"/>
      <c r="H2" s="6"/>
      <c r="I2" s="21" t="s">
        <v>1</v>
      </c>
      <c r="J2" s="21"/>
    </row>
    <row r="3" spans="1:10" s="4" customFormat="1" ht="13.5" customHeight="1">
      <c r="A3" s="7"/>
      <c r="B3" s="22" t="s">
        <v>4</v>
      </c>
      <c r="C3" s="24" t="s">
        <v>10</v>
      </c>
      <c r="D3" s="25"/>
      <c r="E3" s="25"/>
      <c r="F3" s="25"/>
      <c r="G3" s="24" t="s">
        <v>12</v>
      </c>
      <c r="H3" s="25"/>
      <c r="I3" s="25"/>
      <c r="J3" s="25"/>
    </row>
    <row r="4" spans="1:10" s="4" customFormat="1" ht="13.5" customHeight="1">
      <c r="A4" s="8"/>
      <c r="B4" s="23"/>
      <c r="C4" s="26" t="s">
        <v>8</v>
      </c>
      <c r="D4" s="28" t="s">
        <v>13</v>
      </c>
      <c r="E4" s="28"/>
      <c r="F4" s="29"/>
      <c r="G4" s="26" t="s">
        <v>8</v>
      </c>
      <c r="H4" s="28" t="s">
        <v>13</v>
      </c>
      <c r="I4" s="28"/>
      <c r="J4" s="29"/>
    </row>
    <row r="5" spans="1:10" s="4" customFormat="1" ht="13.5" customHeight="1">
      <c r="A5" s="30" t="s">
        <v>6</v>
      </c>
      <c r="B5" s="31"/>
      <c r="C5" s="27"/>
      <c r="D5" s="9" t="s">
        <v>14</v>
      </c>
      <c r="E5" s="9" t="s">
        <v>15</v>
      </c>
      <c r="F5" s="9" t="s">
        <v>17</v>
      </c>
      <c r="G5" s="27"/>
      <c r="H5" s="9" t="s">
        <v>14</v>
      </c>
      <c r="I5" s="9" t="s">
        <v>15</v>
      </c>
      <c r="J5" s="9" t="s">
        <v>17</v>
      </c>
    </row>
    <row r="6" spans="1:10" s="4" customFormat="1" ht="13.5" customHeight="1">
      <c r="A6" s="18" t="s">
        <v>18</v>
      </c>
      <c r="B6" s="19"/>
      <c r="C6" s="10">
        <f aca="true" t="shared" si="0" ref="C6:J6">SUM(C7:C56)</f>
        <v>35318</v>
      </c>
      <c r="D6" s="11">
        <f t="shared" si="0"/>
        <v>83592</v>
      </c>
      <c r="E6" s="11">
        <f t="shared" si="0"/>
        <v>40902</v>
      </c>
      <c r="F6" s="11">
        <f t="shared" si="0"/>
        <v>42690</v>
      </c>
      <c r="G6" s="10">
        <f t="shared" si="0"/>
        <v>35719</v>
      </c>
      <c r="H6" s="11">
        <f t="shared" si="0"/>
        <v>83797</v>
      </c>
      <c r="I6" s="11">
        <f t="shared" si="0"/>
        <v>40996</v>
      </c>
      <c r="J6" s="11">
        <f t="shared" si="0"/>
        <v>42801</v>
      </c>
    </row>
    <row r="7" spans="2:10" s="4" customFormat="1" ht="13.5" customHeight="1">
      <c r="B7" s="12" t="s">
        <v>19</v>
      </c>
      <c r="C7" s="10">
        <v>605</v>
      </c>
      <c r="D7" s="11">
        <f aca="true" t="shared" si="1" ref="D7:D16">SUM(E7,F7)</f>
        <v>1332</v>
      </c>
      <c r="E7" s="11">
        <v>628</v>
      </c>
      <c r="F7" s="11">
        <v>704</v>
      </c>
      <c r="G7" s="10">
        <v>553</v>
      </c>
      <c r="H7" s="11">
        <f aca="true" t="shared" si="2" ref="H7:H16">SUM(I7,J7)</f>
        <v>1283</v>
      </c>
      <c r="I7" s="11">
        <v>632</v>
      </c>
      <c r="J7" s="11">
        <v>651</v>
      </c>
    </row>
    <row r="8" spans="2:10" s="4" customFormat="1" ht="13.5" customHeight="1">
      <c r="B8" s="12" t="s">
        <v>21</v>
      </c>
      <c r="C8" s="10">
        <v>298</v>
      </c>
      <c r="D8" s="11">
        <f t="shared" si="1"/>
        <v>642</v>
      </c>
      <c r="E8" s="11">
        <v>336</v>
      </c>
      <c r="F8" s="11">
        <v>306</v>
      </c>
      <c r="G8" s="10">
        <v>305</v>
      </c>
      <c r="H8" s="11">
        <f t="shared" si="2"/>
        <v>649</v>
      </c>
      <c r="I8" s="11">
        <v>341</v>
      </c>
      <c r="J8" s="11">
        <v>308</v>
      </c>
    </row>
    <row r="9" spans="2:10" s="4" customFormat="1" ht="13.5">
      <c r="B9" s="12" t="s">
        <v>22</v>
      </c>
      <c r="C9" s="10">
        <v>1731</v>
      </c>
      <c r="D9" s="11">
        <f t="shared" si="1"/>
        <v>4232</v>
      </c>
      <c r="E9" s="11">
        <v>2089</v>
      </c>
      <c r="F9" s="11">
        <v>2143</v>
      </c>
      <c r="G9" s="10">
        <v>1724</v>
      </c>
      <c r="H9" s="11">
        <f t="shared" si="2"/>
        <v>4194</v>
      </c>
      <c r="I9" s="11">
        <v>2063</v>
      </c>
      <c r="J9" s="11">
        <v>2131</v>
      </c>
    </row>
    <row r="10" spans="2:10" s="4" customFormat="1" ht="13.5">
      <c r="B10" s="12" t="s">
        <v>16</v>
      </c>
      <c r="C10" s="10">
        <v>342</v>
      </c>
      <c r="D10" s="11">
        <f t="shared" si="1"/>
        <v>813</v>
      </c>
      <c r="E10" s="11">
        <v>401</v>
      </c>
      <c r="F10" s="11">
        <v>412</v>
      </c>
      <c r="G10" s="10">
        <v>346</v>
      </c>
      <c r="H10" s="11">
        <f t="shared" si="2"/>
        <v>808</v>
      </c>
      <c r="I10" s="11">
        <v>391</v>
      </c>
      <c r="J10" s="11">
        <v>417</v>
      </c>
    </row>
    <row r="11" spans="2:10" s="4" customFormat="1" ht="13.5">
      <c r="B11" s="12" t="s">
        <v>24</v>
      </c>
      <c r="C11" s="10">
        <v>995</v>
      </c>
      <c r="D11" s="11">
        <f t="shared" si="1"/>
        <v>2417</v>
      </c>
      <c r="E11" s="11">
        <v>1193</v>
      </c>
      <c r="F11" s="11">
        <v>1224</v>
      </c>
      <c r="G11" s="10">
        <v>1019</v>
      </c>
      <c r="H11" s="11">
        <f t="shared" si="2"/>
        <v>2433</v>
      </c>
      <c r="I11" s="11">
        <v>1206</v>
      </c>
      <c r="J11" s="11">
        <v>1227</v>
      </c>
    </row>
    <row r="12" spans="2:10" s="4" customFormat="1" ht="13.5">
      <c r="B12" s="12" t="s">
        <v>27</v>
      </c>
      <c r="C12" s="10">
        <v>377</v>
      </c>
      <c r="D12" s="11">
        <f t="shared" si="1"/>
        <v>972</v>
      </c>
      <c r="E12" s="11">
        <v>501</v>
      </c>
      <c r="F12" s="11">
        <v>471</v>
      </c>
      <c r="G12" s="10">
        <v>393</v>
      </c>
      <c r="H12" s="11">
        <f t="shared" si="2"/>
        <v>995</v>
      </c>
      <c r="I12" s="11">
        <v>511</v>
      </c>
      <c r="J12" s="11">
        <v>484</v>
      </c>
    </row>
    <row r="13" spans="2:10" s="4" customFormat="1" ht="13.5">
      <c r="B13" s="12" t="s">
        <v>30</v>
      </c>
      <c r="C13" s="10">
        <v>598</v>
      </c>
      <c r="D13" s="11">
        <f t="shared" si="1"/>
        <v>1656</v>
      </c>
      <c r="E13" s="11">
        <v>814</v>
      </c>
      <c r="F13" s="11">
        <v>842</v>
      </c>
      <c r="G13" s="10">
        <v>611</v>
      </c>
      <c r="H13" s="11">
        <f t="shared" si="2"/>
        <v>1661</v>
      </c>
      <c r="I13" s="11">
        <v>822</v>
      </c>
      <c r="J13" s="11">
        <v>839</v>
      </c>
    </row>
    <row r="14" spans="2:10" s="4" customFormat="1" ht="13.5">
      <c r="B14" s="12" t="s">
        <v>32</v>
      </c>
      <c r="C14" s="10">
        <v>959</v>
      </c>
      <c r="D14" s="11">
        <f t="shared" si="1"/>
        <v>2514</v>
      </c>
      <c r="E14" s="11">
        <v>1253</v>
      </c>
      <c r="F14" s="11">
        <v>1261</v>
      </c>
      <c r="G14" s="10">
        <v>965</v>
      </c>
      <c r="H14" s="11">
        <f t="shared" si="2"/>
        <v>2530</v>
      </c>
      <c r="I14" s="11">
        <v>1253</v>
      </c>
      <c r="J14" s="11">
        <v>1277</v>
      </c>
    </row>
    <row r="15" spans="2:10" s="4" customFormat="1" ht="13.5">
      <c r="B15" s="12" t="s">
        <v>33</v>
      </c>
      <c r="C15" s="10">
        <v>430</v>
      </c>
      <c r="D15" s="11">
        <f t="shared" si="1"/>
        <v>1076</v>
      </c>
      <c r="E15" s="11">
        <v>528</v>
      </c>
      <c r="F15" s="11">
        <v>548</v>
      </c>
      <c r="G15" s="10">
        <v>440</v>
      </c>
      <c r="H15" s="11">
        <f t="shared" si="2"/>
        <v>1088</v>
      </c>
      <c r="I15" s="11">
        <v>534</v>
      </c>
      <c r="J15" s="11">
        <v>554</v>
      </c>
    </row>
    <row r="16" spans="2:10" s="4" customFormat="1" ht="13.5">
      <c r="B16" s="12" t="s">
        <v>34</v>
      </c>
      <c r="C16" s="10">
        <v>493</v>
      </c>
      <c r="D16" s="11">
        <f t="shared" si="1"/>
        <v>1141</v>
      </c>
      <c r="E16" s="11">
        <v>555</v>
      </c>
      <c r="F16" s="11">
        <v>586</v>
      </c>
      <c r="G16" s="10">
        <v>509</v>
      </c>
      <c r="H16" s="11">
        <f t="shared" si="2"/>
        <v>1154</v>
      </c>
      <c r="I16" s="11">
        <v>558</v>
      </c>
      <c r="J16" s="11">
        <v>596</v>
      </c>
    </row>
    <row r="17" spans="2:10" s="4" customFormat="1" ht="13.5">
      <c r="B17" s="12" t="s">
        <v>9</v>
      </c>
      <c r="C17" s="10">
        <v>861</v>
      </c>
      <c r="D17" s="11">
        <f aca="true" t="shared" si="3" ref="D17:D26">SUM(E17,F17)</f>
        <v>1934</v>
      </c>
      <c r="E17" s="11">
        <v>947</v>
      </c>
      <c r="F17" s="11">
        <v>987</v>
      </c>
      <c r="G17" s="10">
        <v>881</v>
      </c>
      <c r="H17" s="11">
        <f aca="true" t="shared" si="4" ref="H17:H26">SUM(I17,J17)</f>
        <v>1953</v>
      </c>
      <c r="I17" s="11">
        <v>961</v>
      </c>
      <c r="J17" s="11">
        <v>992</v>
      </c>
    </row>
    <row r="18" spans="2:10" s="4" customFormat="1" ht="13.5">
      <c r="B18" s="12" t="s">
        <v>7</v>
      </c>
      <c r="C18" s="10">
        <v>526</v>
      </c>
      <c r="D18" s="11">
        <f t="shared" si="3"/>
        <v>1169</v>
      </c>
      <c r="E18" s="11">
        <v>560</v>
      </c>
      <c r="F18" s="11">
        <v>609</v>
      </c>
      <c r="G18" s="10">
        <v>529</v>
      </c>
      <c r="H18" s="11">
        <f t="shared" si="4"/>
        <v>1174</v>
      </c>
      <c r="I18" s="11">
        <v>560</v>
      </c>
      <c r="J18" s="11">
        <v>614</v>
      </c>
    </row>
    <row r="19" spans="2:10" s="4" customFormat="1" ht="13.5">
      <c r="B19" s="12" t="s">
        <v>35</v>
      </c>
      <c r="C19" s="10">
        <v>807</v>
      </c>
      <c r="D19" s="11">
        <f t="shared" si="3"/>
        <v>1886</v>
      </c>
      <c r="E19" s="11">
        <v>960</v>
      </c>
      <c r="F19" s="11">
        <v>926</v>
      </c>
      <c r="G19" s="10">
        <v>819</v>
      </c>
      <c r="H19" s="11">
        <f t="shared" si="4"/>
        <v>1888</v>
      </c>
      <c r="I19" s="11">
        <v>959</v>
      </c>
      <c r="J19" s="11">
        <v>929</v>
      </c>
    </row>
    <row r="20" spans="2:10" s="4" customFormat="1" ht="13.5">
      <c r="B20" s="12" t="s">
        <v>31</v>
      </c>
      <c r="C20" s="10">
        <v>1026</v>
      </c>
      <c r="D20" s="11">
        <f t="shared" si="3"/>
        <v>2327</v>
      </c>
      <c r="E20" s="11">
        <v>1136</v>
      </c>
      <c r="F20" s="11">
        <v>1191</v>
      </c>
      <c r="G20" s="10">
        <v>1079</v>
      </c>
      <c r="H20" s="11">
        <f t="shared" si="4"/>
        <v>2441</v>
      </c>
      <c r="I20" s="11">
        <v>1182</v>
      </c>
      <c r="J20" s="11">
        <v>1259</v>
      </c>
    </row>
    <row r="21" spans="2:10" s="4" customFormat="1" ht="13.5">
      <c r="B21" s="12" t="s">
        <v>26</v>
      </c>
      <c r="C21" s="10">
        <v>1688</v>
      </c>
      <c r="D21" s="11">
        <f t="shared" si="3"/>
        <v>4088</v>
      </c>
      <c r="E21" s="11">
        <v>1937</v>
      </c>
      <c r="F21" s="11">
        <v>2151</v>
      </c>
      <c r="G21" s="10">
        <v>1705</v>
      </c>
      <c r="H21" s="11">
        <f t="shared" si="4"/>
        <v>4108</v>
      </c>
      <c r="I21" s="11">
        <v>1952</v>
      </c>
      <c r="J21" s="11">
        <v>2156</v>
      </c>
    </row>
    <row r="22" spans="2:10" s="4" customFormat="1" ht="13.5">
      <c r="B22" s="12" t="s">
        <v>36</v>
      </c>
      <c r="C22" s="10">
        <v>203</v>
      </c>
      <c r="D22" s="11">
        <f t="shared" si="3"/>
        <v>516</v>
      </c>
      <c r="E22" s="11">
        <v>259</v>
      </c>
      <c r="F22" s="11">
        <v>257</v>
      </c>
      <c r="G22" s="10">
        <v>200</v>
      </c>
      <c r="H22" s="11">
        <f t="shared" si="4"/>
        <v>493</v>
      </c>
      <c r="I22" s="11">
        <v>243</v>
      </c>
      <c r="J22" s="11">
        <v>250</v>
      </c>
    </row>
    <row r="23" spans="2:10" s="4" customFormat="1" ht="13.5">
      <c r="B23" s="12" t="s">
        <v>11</v>
      </c>
      <c r="C23" s="10">
        <v>751</v>
      </c>
      <c r="D23" s="11">
        <f t="shared" si="3"/>
        <v>1946</v>
      </c>
      <c r="E23" s="11">
        <v>969</v>
      </c>
      <c r="F23" s="11">
        <v>977</v>
      </c>
      <c r="G23" s="10">
        <v>767</v>
      </c>
      <c r="H23" s="11">
        <f t="shared" si="4"/>
        <v>1987</v>
      </c>
      <c r="I23" s="11">
        <v>991</v>
      </c>
      <c r="J23" s="11">
        <v>996</v>
      </c>
    </row>
    <row r="24" spans="2:10" s="4" customFormat="1" ht="13.5">
      <c r="B24" s="12" t="s">
        <v>20</v>
      </c>
      <c r="C24" s="10">
        <v>347</v>
      </c>
      <c r="D24" s="11">
        <f t="shared" si="3"/>
        <v>843</v>
      </c>
      <c r="E24" s="11">
        <v>417</v>
      </c>
      <c r="F24" s="11">
        <v>426</v>
      </c>
      <c r="G24" s="10">
        <v>367</v>
      </c>
      <c r="H24" s="11">
        <f t="shared" si="4"/>
        <v>882</v>
      </c>
      <c r="I24" s="11">
        <v>445</v>
      </c>
      <c r="J24" s="11">
        <v>437</v>
      </c>
    </row>
    <row r="25" spans="2:10" s="4" customFormat="1" ht="13.5">
      <c r="B25" s="12" t="s">
        <v>38</v>
      </c>
      <c r="C25" s="10">
        <v>589</v>
      </c>
      <c r="D25" s="11">
        <f t="shared" si="3"/>
        <v>1400</v>
      </c>
      <c r="E25" s="11">
        <v>688</v>
      </c>
      <c r="F25" s="11">
        <v>712</v>
      </c>
      <c r="G25" s="10">
        <v>591</v>
      </c>
      <c r="H25" s="11">
        <f t="shared" si="4"/>
        <v>1402</v>
      </c>
      <c r="I25" s="11">
        <v>694</v>
      </c>
      <c r="J25" s="11">
        <v>708</v>
      </c>
    </row>
    <row r="26" spans="2:10" s="4" customFormat="1" ht="13.5">
      <c r="B26" s="12" t="s">
        <v>40</v>
      </c>
      <c r="C26" s="10">
        <v>748</v>
      </c>
      <c r="D26" s="11">
        <f t="shared" si="3"/>
        <v>1860</v>
      </c>
      <c r="E26" s="11">
        <v>891</v>
      </c>
      <c r="F26" s="11">
        <v>969</v>
      </c>
      <c r="G26" s="10">
        <v>752</v>
      </c>
      <c r="H26" s="11">
        <f t="shared" si="4"/>
        <v>1839</v>
      </c>
      <c r="I26" s="11">
        <v>885</v>
      </c>
      <c r="J26" s="11">
        <v>954</v>
      </c>
    </row>
    <row r="27" spans="2:10" s="4" customFormat="1" ht="13.5">
      <c r="B27" s="12" t="s">
        <v>25</v>
      </c>
      <c r="C27" s="10">
        <v>1395</v>
      </c>
      <c r="D27" s="11">
        <f aca="true" t="shared" si="5" ref="D27:D32">SUM(E27,F27)</f>
        <v>3258</v>
      </c>
      <c r="E27" s="11">
        <v>1526</v>
      </c>
      <c r="F27" s="11">
        <v>1732</v>
      </c>
      <c r="G27" s="10">
        <v>1406</v>
      </c>
      <c r="H27" s="11">
        <f aca="true" t="shared" si="6" ref="H27:H32">SUM(I27,J27)</f>
        <v>3246</v>
      </c>
      <c r="I27" s="11">
        <v>1512</v>
      </c>
      <c r="J27" s="11">
        <v>1734</v>
      </c>
    </row>
    <row r="28" spans="2:10" s="4" customFormat="1" ht="13.5">
      <c r="B28" s="12" t="s">
        <v>42</v>
      </c>
      <c r="C28" s="10">
        <v>695</v>
      </c>
      <c r="D28" s="11">
        <f t="shared" si="5"/>
        <v>1596</v>
      </c>
      <c r="E28" s="11">
        <v>756</v>
      </c>
      <c r="F28" s="11">
        <v>840</v>
      </c>
      <c r="G28" s="10">
        <v>698</v>
      </c>
      <c r="H28" s="11">
        <f t="shared" si="6"/>
        <v>1598</v>
      </c>
      <c r="I28" s="11">
        <v>761</v>
      </c>
      <c r="J28" s="11">
        <v>837</v>
      </c>
    </row>
    <row r="29" spans="2:10" s="4" customFormat="1" ht="13.5">
      <c r="B29" s="12" t="s">
        <v>43</v>
      </c>
      <c r="C29" s="10">
        <v>1495</v>
      </c>
      <c r="D29" s="11">
        <f t="shared" si="5"/>
        <v>3772</v>
      </c>
      <c r="E29" s="11">
        <v>1864</v>
      </c>
      <c r="F29" s="11">
        <v>1908</v>
      </c>
      <c r="G29" s="10">
        <v>1504</v>
      </c>
      <c r="H29" s="11">
        <f t="shared" si="6"/>
        <v>3783</v>
      </c>
      <c r="I29" s="11">
        <v>1863</v>
      </c>
      <c r="J29" s="11">
        <v>1920</v>
      </c>
    </row>
    <row r="30" spans="2:10" s="4" customFormat="1" ht="13.5">
      <c r="B30" s="12" t="s">
        <v>44</v>
      </c>
      <c r="C30" s="10">
        <v>224</v>
      </c>
      <c r="D30" s="11">
        <f t="shared" si="5"/>
        <v>564</v>
      </c>
      <c r="E30" s="11">
        <v>264</v>
      </c>
      <c r="F30" s="11">
        <v>300</v>
      </c>
      <c r="G30" s="10">
        <v>226</v>
      </c>
      <c r="H30" s="11">
        <f t="shared" si="6"/>
        <v>563</v>
      </c>
      <c r="I30" s="11">
        <v>265</v>
      </c>
      <c r="J30" s="11">
        <v>298</v>
      </c>
    </row>
    <row r="31" spans="2:10" s="4" customFormat="1" ht="13.5">
      <c r="B31" s="12" t="s">
        <v>45</v>
      </c>
      <c r="C31" s="10">
        <v>1504</v>
      </c>
      <c r="D31" s="11">
        <f t="shared" si="5"/>
        <v>3514</v>
      </c>
      <c r="E31" s="11">
        <v>1715</v>
      </c>
      <c r="F31" s="11">
        <v>1799</v>
      </c>
      <c r="G31" s="10">
        <v>1518</v>
      </c>
      <c r="H31" s="11">
        <f t="shared" si="6"/>
        <v>3532</v>
      </c>
      <c r="I31" s="11">
        <v>1720</v>
      </c>
      <c r="J31" s="11">
        <v>1812</v>
      </c>
    </row>
    <row r="32" spans="2:10" s="4" customFormat="1" ht="13.5">
      <c r="B32" s="12" t="s">
        <v>46</v>
      </c>
      <c r="C32" s="10">
        <v>1262</v>
      </c>
      <c r="D32" s="11">
        <f t="shared" si="5"/>
        <v>2820</v>
      </c>
      <c r="E32" s="11">
        <v>1385</v>
      </c>
      <c r="F32" s="11">
        <v>1435</v>
      </c>
      <c r="G32" s="10">
        <v>1264</v>
      </c>
      <c r="H32" s="11">
        <f t="shared" si="6"/>
        <v>2772</v>
      </c>
      <c r="I32" s="11">
        <v>1362</v>
      </c>
      <c r="J32" s="11">
        <v>1410</v>
      </c>
    </row>
    <row r="33" spans="2:10" s="4" customFormat="1" ht="13.5">
      <c r="B33" s="12" t="s">
        <v>0</v>
      </c>
      <c r="C33" s="10">
        <v>1218</v>
      </c>
      <c r="D33" s="11">
        <f aca="true" t="shared" si="7" ref="D33:D42">SUM(E33,F33)</f>
        <v>2746</v>
      </c>
      <c r="E33" s="11">
        <v>1349</v>
      </c>
      <c r="F33" s="11">
        <v>1397</v>
      </c>
      <c r="G33" s="10">
        <v>1248</v>
      </c>
      <c r="H33" s="11">
        <f aca="true" t="shared" si="8" ref="H33:H42">SUM(I33,J33)</f>
        <v>2757</v>
      </c>
      <c r="I33" s="11">
        <v>1351</v>
      </c>
      <c r="J33" s="11">
        <v>1406</v>
      </c>
    </row>
    <row r="34" spans="2:10" s="4" customFormat="1" ht="13.5">
      <c r="B34" s="12" t="s">
        <v>47</v>
      </c>
      <c r="C34" s="10">
        <v>271</v>
      </c>
      <c r="D34" s="11">
        <f t="shared" si="7"/>
        <v>598</v>
      </c>
      <c r="E34" s="11">
        <v>291</v>
      </c>
      <c r="F34" s="11">
        <v>307</v>
      </c>
      <c r="G34" s="10">
        <v>273</v>
      </c>
      <c r="H34" s="11">
        <f t="shared" si="8"/>
        <v>605</v>
      </c>
      <c r="I34" s="11">
        <v>287</v>
      </c>
      <c r="J34" s="11">
        <v>318</v>
      </c>
    </row>
    <row r="35" spans="2:10" s="4" customFormat="1" ht="13.5">
      <c r="B35" s="12" t="s">
        <v>48</v>
      </c>
      <c r="C35" s="10">
        <v>631</v>
      </c>
      <c r="D35" s="11">
        <f t="shared" si="7"/>
        <v>1462</v>
      </c>
      <c r="E35" s="11">
        <v>703</v>
      </c>
      <c r="F35" s="11">
        <v>759</v>
      </c>
      <c r="G35" s="10">
        <v>627</v>
      </c>
      <c r="H35" s="11">
        <f t="shared" si="8"/>
        <v>1450</v>
      </c>
      <c r="I35" s="11">
        <v>707</v>
      </c>
      <c r="J35" s="11">
        <v>743</v>
      </c>
    </row>
    <row r="36" spans="2:10" s="4" customFormat="1" ht="13.5">
      <c r="B36" s="12" t="s">
        <v>49</v>
      </c>
      <c r="C36" s="10">
        <v>955</v>
      </c>
      <c r="D36" s="11">
        <f t="shared" si="7"/>
        <v>2233</v>
      </c>
      <c r="E36" s="11">
        <v>1130</v>
      </c>
      <c r="F36" s="11">
        <v>1103</v>
      </c>
      <c r="G36" s="10">
        <v>953</v>
      </c>
      <c r="H36" s="11">
        <f t="shared" si="8"/>
        <v>2223</v>
      </c>
      <c r="I36" s="11">
        <v>1119</v>
      </c>
      <c r="J36" s="11">
        <v>1104</v>
      </c>
    </row>
    <row r="37" spans="2:10" s="4" customFormat="1" ht="13.5">
      <c r="B37" s="12" t="s">
        <v>50</v>
      </c>
      <c r="C37" s="10">
        <v>840</v>
      </c>
      <c r="D37" s="11">
        <f t="shared" si="7"/>
        <v>2081</v>
      </c>
      <c r="E37" s="11">
        <v>984</v>
      </c>
      <c r="F37" s="11">
        <v>1097</v>
      </c>
      <c r="G37" s="10">
        <v>852</v>
      </c>
      <c r="H37" s="11">
        <f t="shared" si="8"/>
        <v>2102</v>
      </c>
      <c r="I37" s="11">
        <v>1000</v>
      </c>
      <c r="J37" s="11">
        <v>1102</v>
      </c>
    </row>
    <row r="38" spans="2:10" s="4" customFormat="1" ht="13.5">
      <c r="B38" s="12" t="s">
        <v>29</v>
      </c>
      <c r="C38" s="10">
        <v>1506</v>
      </c>
      <c r="D38" s="11">
        <f t="shared" si="7"/>
        <v>3399</v>
      </c>
      <c r="E38" s="11">
        <v>1649</v>
      </c>
      <c r="F38" s="11">
        <v>1750</v>
      </c>
      <c r="G38" s="10">
        <v>1522</v>
      </c>
      <c r="H38" s="11">
        <f t="shared" si="8"/>
        <v>3371</v>
      </c>
      <c r="I38" s="11">
        <v>1631</v>
      </c>
      <c r="J38" s="11">
        <v>1740</v>
      </c>
    </row>
    <row r="39" spans="2:10" s="4" customFormat="1" ht="13.5">
      <c r="B39" s="12" t="s">
        <v>5</v>
      </c>
      <c r="C39" s="10">
        <v>1105</v>
      </c>
      <c r="D39" s="11">
        <f t="shared" si="7"/>
        <v>2537</v>
      </c>
      <c r="E39" s="11">
        <v>1246</v>
      </c>
      <c r="F39" s="11">
        <v>1291</v>
      </c>
      <c r="G39" s="10">
        <v>1112</v>
      </c>
      <c r="H39" s="11">
        <f t="shared" si="8"/>
        <v>2518</v>
      </c>
      <c r="I39" s="11">
        <v>1251</v>
      </c>
      <c r="J39" s="11">
        <v>1267</v>
      </c>
    </row>
    <row r="40" spans="2:10" s="4" customFormat="1" ht="13.5">
      <c r="B40" s="12" t="s">
        <v>28</v>
      </c>
      <c r="C40" s="10">
        <v>522</v>
      </c>
      <c r="D40" s="11">
        <f t="shared" si="7"/>
        <v>1232</v>
      </c>
      <c r="E40" s="11">
        <v>634</v>
      </c>
      <c r="F40" s="11">
        <v>598</v>
      </c>
      <c r="G40" s="10">
        <v>533</v>
      </c>
      <c r="H40" s="11">
        <f t="shared" si="8"/>
        <v>1266</v>
      </c>
      <c r="I40" s="11">
        <v>641</v>
      </c>
      <c r="J40" s="11">
        <v>625</v>
      </c>
    </row>
    <row r="41" spans="2:10" s="4" customFormat="1" ht="13.5">
      <c r="B41" s="12" t="s">
        <v>41</v>
      </c>
      <c r="C41" s="10">
        <v>249</v>
      </c>
      <c r="D41" s="11">
        <f t="shared" si="7"/>
        <v>579</v>
      </c>
      <c r="E41" s="11">
        <v>268</v>
      </c>
      <c r="F41" s="11">
        <v>311</v>
      </c>
      <c r="G41" s="10">
        <v>250</v>
      </c>
      <c r="H41" s="11">
        <f t="shared" si="8"/>
        <v>567</v>
      </c>
      <c r="I41" s="11">
        <v>261</v>
      </c>
      <c r="J41" s="11">
        <v>306</v>
      </c>
    </row>
    <row r="42" spans="2:10" s="4" customFormat="1" ht="13.5">
      <c r="B42" s="12" t="s">
        <v>51</v>
      </c>
      <c r="C42" s="10">
        <v>186</v>
      </c>
      <c r="D42" s="11">
        <f t="shared" si="7"/>
        <v>419</v>
      </c>
      <c r="E42" s="11">
        <v>218</v>
      </c>
      <c r="F42" s="11">
        <v>201</v>
      </c>
      <c r="G42" s="10">
        <v>185</v>
      </c>
      <c r="H42" s="11">
        <f t="shared" si="8"/>
        <v>421</v>
      </c>
      <c r="I42" s="11">
        <v>221</v>
      </c>
      <c r="J42" s="11">
        <v>200</v>
      </c>
    </row>
    <row r="43" spans="2:10" s="4" customFormat="1" ht="13.5">
      <c r="B43" s="12" t="s">
        <v>23</v>
      </c>
      <c r="C43" s="10">
        <v>568</v>
      </c>
      <c r="D43" s="11">
        <f aca="true" t="shared" si="9" ref="D43:D56">SUM(E43,F43)</f>
        <v>1270</v>
      </c>
      <c r="E43" s="11">
        <v>609</v>
      </c>
      <c r="F43" s="11">
        <v>661</v>
      </c>
      <c r="G43" s="10">
        <v>577</v>
      </c>
      <c r="H43" s="11">
        <f aca="true" t="shared" si="10" ref="H43:H56">SUM(I43,J43)</f>
        <v>1273</v>
      </c>
      <c r="I43" s="11">
        <v>604</v>
      </c>
      <c r="J43" s="11">
        <v>669</v>
      </c>
    </row>
    <row r="44" spans="2:10" s="4" customFormat="1" ht="13.5">
      <c r="B44" s="12" t="s">
        <v>37</v>
      </c>
      <c r="C44" s="10">
        <v>212</v>
      </c>
      <c r="D44" s="11">
        <f t="shared" si="9"/>
        <v>556</v>
      </c>
      <c r="E44" s="11">
        <v>283</v>
      </c>
      <c r="F44" s="11">
        <v>273</v>
      </c>
      <c r="G44" s="10">
        <v>219</v>
      </c>
      <c r="H44" s="11">
        <f t="shared" si="10"/>
        <v>566</v>
      </c>
      <c r="I44" s="11">
        <v>286</v>
      </c>
      <c r="J44" s="11">
        <v>280</v>
      </c>
    </row>
    <row r="45" spans="2:10" s="4" customFormat="1" ht="13.5">
      <c r="B45" s="12" t="s">
        <v>53</v>
      </c>
      <c r="C45" s="10">
        <v>137</v>
      </c>
      <c r="D45" s="11">
        <f t="shared" si="9"/>
        <v>349</v>
      </c>
      <c r="E45" s="11">
        <v>171</v>
      </c>
      <c r="F45" s="11">
        <v>178</v>
      </c>
      <c r="G45" s="10">
        <v>132</v>
      </c>
      <c r="H45" s="11">
        <f t="shared" si="10"/>
        <v>346</v>
      </c>
      <c r="I45" s="11">
        <v>170</v>
      </c>
      <c r="J45" s="11">
        <v>176</v>
      </c>
    </row>
    <row r="46" spans="2:10" s="4" customFormat="1" ht="13.5">
      <c r="B46" s="12" t="s">
        <v>55</v>
      </c>
      <c r="C46" s="10">
        <v>895</v>
      </c>
      <c r="D46" s="11">
        <f t="shared" si="9"/>
        <v>2099</v>
      </c>
      <c r="E46" s="11">
        <v>1050</v>
      </c>
      <c r="F46" s="11">
        <v>1049</v>
      </c>
      <c r="G46" s="10">
        <v>894</v>
      </c>
      <c r="H46" s="11">
        <f t="shared" si="10"/>
        <v>2085</v>
      </c>
      <c r="I46" s="11">
        <v>1041</v>
      </c>
      <c r="J46" s="11">
        <v>1044</v>
      </c>
    </row>
    <row r="47" spans="2:10" s="4" customFormat="1" ht="13.5">
      <c r="B47" s="12" t="s">
        <v>54</v>
      </c>
      <c r="C47" s="10">
        <v>33</v>
      </c>
      <c r="D47" s="11">
        <f t="shared" si="9"/>
        <v>78</v>
      </c>
      <c r="E47" s="11">
        <v>43</v>
      </c>
      <c r="F47" s="11">
        <v>35</v>
      </c>
      <c r="G47" s="10">
        <v>34</v>
      </c>
      <c r="H47" s="11">
        <f t="shared" si="10"/>
        <v>75</v>
      </c>
      <c r="I47" s="11">
        <v>41</v>
      </c>
      <c r="J47" s="11">
        <v>34</v>
      </c>
    </row>
    <row r="48" spans="2:10" s="4" customFormat="1" ht="13.5">
      <c r="B48" s="12" t="s">
        <v>3</v>
      </c>
      <c r="C48" s="10">
        <v>629</v>
      </c>
      <c r="D48" s="11">
        <f t="shared" si="9"/>
        <v>1547</v>
      </c>
      <c r="E48" s="11">
        <v>734</v>
      </c>
      <c r="F48" s="11">
        <v>813</v>
      </c>
      <c r="G48" s="10">
        <v>642</v>
      </c>
      <c r="H48" s="11">
        <f t="shared" si="10"/>
        <v>1538</v>
      </c>
      <c r="I48" s="11">
        <v>738</v>
      </c>
      <c r="J48" s="11">
        <v>800</v>
      </c>
    </row>
    <row r="49" spans="2:10" s="4" customFormat="1" ht="13.5">
      <c r="B49" s="12" t="s">
        <v>57</v>
      </c>
      <c r="C49" s="10">
        <v>222</v>
      </c>
      <c r="D49" s="11">
        <f t="shared" si="9"/>
        <v>505</v>
      </c>
      <c r="E49" s="11">
        <v>262</v>
      </c>
      <c r="F49" s="11">
        <v>243</v>
      </c>
      <c r="G49" s="10">
        <v>224</v>
      </c>
      <c r="H49" s="11">
        <f t="shared" si="10"/>
        <v>498</v>
      </c>
      <c r="I49" s="11">
        <v>266</v>
      </c>
      <c r="J49" s="11">
        <v>232</v>
      </c>
    </row>
    <row r="50" spans="2:10" s="4" customFormat="1" ht="13.5" customHeight="1">
      <c r="B50" s="12" t="s">
        <v>58</v>
      </c>
      <c r="C50" s="10">
        <v>1246</v>
      </c>
      <c r="D50" s="11">
        <f t="shared" si="9"/>
        <v>2794</v>
      </c>
      <c r="E50" s="11">
        <v>1305</v>
      </c>
      <c r="F50" s="11">
        <v>1489</v>
      </c>
      <c r="G50" s="10">
        <v>1273</v>
      </c>
      <c r="H50" s="11">
        <f t="shared" si="10"/>
        <v>2806</v>
      </c>
      <c r="I50" s="11">
        <v>1301</v>
      </c>
      <c r="J50" s="11">
        <v>1505</v>
      </c>
    </row>
    <row r="51" spans="2:10" s="4" customFormat="1" ht="13.5" customHeight="1">
      <c r="B51" s="12" t="s">
        <v>60</v>
      </c>
      <c r="C51" s="10">
        <v>446</v>
      </c>
      <c r="D51" s="11">
        <f t="shared" si="9"/>
        <v>1018</v>
      </c>
      <c r="E51" s="11">
        <v>498</v>
      </c>
      <c r="F51" s="11">
        <v>520</v>
      </c>
      <c r="G51" s="10">
        <v>452</v>
      </c>
      <c r="H51" s="11">
        <f t="shared" si="10"/>
        <v>1032</v>
      </c>
      <c r="I51" s="11">
        <v>504</v>
      </c>
      <c r="J51" s="11">
        <v>528</v>
      </c>
    </row>
    <row r="52" spans="2:10" s="4" customFormat="1" ht="13.5" customHeight="1">
      <c r="B52" s="12" t="s">
        <v>61</v>
      </c>
      <c r="C52" s="10">
        <v>285</v>
      </c>
      <c r="D52" s="11">
        <f t="shared" si="9"/>
        <v>644</v>
      </c>
      <c r="E52" s="11">
        <v>315</v>
      </c>
      <c r="F52" s="11">
        <v>329</v>
      </c>
      <c r="G52" s="10">
        <v>289</v>
      </c>
      <c r="H52" s="11">
        <f t="shared" si="10"/>
        <v>643</v>
      </c>
      <c r="I52" s="11">
        <v>317</v>
      </c>
      <c r="J52" s="11">
        <v>326</v>
      </c>
    </row>
    <row r="53" spans="2:10" s="4" customFormat="1" ht="13.5">
      <c r="B53" s="12" t="s">
        <v>59</v>
      </c>
      <c r="C53" s="10">
        <v>429</v>
      </c>
      <c r="D53" s="11">
        <f t="shared" si="9"/>
        <v>1007</v>
      </c>
      <c r="E53" s="11">
        <v>504</v>
      </c>
      <c r="F53" s="11">
        <v>503</v>
      </c>
      <c r="G53" s="10">
        <v>433</v>
      </c>
      <c r="H53" s="11">
        <f t="shared" si="10"/>
        <v>1030</v>
      </c>
      <c r="I53" s="11">
        <v>508</v>
      </c>
      <c r="J53" s="11">
        <v>522</v>
      </c>
    </row>
    <row r="54" spans="2:10" s="4" customFormat="1" ht="13.5">
      <c r="B54" s="12" t="s">
        <v>56</v>
      </c>
      <c r="C54" s="10">
        <v>618</v>
      </c>
      <c r="D54" s="11">
        <f t="shared" si="9"/>
        <v>1465</v>
      </c>
      <c r="E54" s="11">
        <v>718</v>
      </c>
      <c r="F54" s="11">
        <v>747</v>
      </c>
      <c r="G54" s="10">
        <v>636</v>
      </c>
      <c r="H54" s="11">
        <f t="shared" si="10"/>
        <v>1497</v>
      </c>
      <c r="I54" s="11">
        <v>741</v>
      </c>
      <c r="J54" s="11">
        <v>756</v>
      </c>
    </row>
    <row r="55" spans="2:10" s="4" customFormat="1" ht="13.5">
      <c r="B55" s="12" t="s">
        <v>62</v>
      </c>
      <c r="C55" s="10">
        <v>505</v>
      </c>
      <c r="D55" s="11">
        <f t="shared" si="9"/>
        <v>1190</v>
      </c>
      <c r="E55" s="11">
        <v>597</v>
      </c>
      <c r="F55" s="11">
        <v>593</v>
      </c>
      <c r="G55" s="10">
        <v>514</v>
      </c>
      <c r="H55" s="11">
        <f t="shared" si="10"/>
        <v>1201</v>
      </c>
      <c r="I55" s="11">
        <v>596</v>
      </c>
      <c r="J55" s="11">
        <v>605</v>
      </c>
    </row>
    <row r="56" spans="1:10" s="4" customFormat="1" ht="14.25" customHeight="1">
      <c r="A56" s="13"/>
      <c r="B56" s="14" t="s">
        <v>39</v>
      </c>
      <c r="C56" s="15">
        <v>661</v>
      </c>
      <c r="D56" s="16">
        <f t="shared" si="9"/>
        <v>1496</v>
      </c>
      <c r="E56" s="16">
        <v>769</v>
      </c>
      <c r="F56" s="16">
        <v>727</v>
      </c>
      <c r="G56" s="15">
        <v>674</v>
      </c>
      <c r="H56" s="16">
        <f t="shared" si="10"/>
        <v>1471</v>
      </c>
      <c r="I56" s="16">
        <v>748</v>
      </c>
      <c r="J56" s="16">
        <v>723</v>
      </c>
    </row>
    <row r="57" spans="1:10" s="4" customFormat="1" ht="51.75" customHeight="1">
      <c r="A57" s="17" t="s">
        <v>52</v>
      </c>
      <c r="B57" s="17"/>
      <c r="C57" s="20" t="s">
        <v>63</v>
      </c>
      <c r="D57" s="20"/>
      <c r="E57" s="20"/>
      <c r="F57" s="20"/>
      <c r="G57" s="20"/>
      <c r="H57" s="20"/>
      <c r="I57" s="20"/>
      <c r="J57" s="20"/>
    </row>
    <row r="58" ht="13.5">
      <c r="G58" s="4"/>
    </row>
  </sheetData>
  <sheetProtection/>
  <mergeCells count="12">
    <mergeCell ref="H4:J4"/>
    <mergeCell ref="A5:B5"/>
    <mergeCell ref="A6:B6"/>
    <mergeCell ref="C57:J57"/>
    <mergeCell ref="E2:F2"/>
    <mergeCell ref="I2:J2"/>
    <mergeCell ref="B3:B4"/>
    <mergeCell ref="C3:F3"/>
    <mergeCell ref="G3:J3"/>
    <mergeCell ref="C4:C5"/>
    <mergeCell ref="D4:F4"/>
    <mergeCell ref="G4:G5"/>
  </mergeCells>
  <printOptions horizontalCentered="1"/>
  <pageMargins left="0" right="0" top="0.5905511811023623" bottom="0" header="0.31496062992125984" footer="0.31496062992125984"/>
  <pageSetup horizontalDpi="600" verticalDpi="600" orientation="portrait" paperSize="9" r:id="rId1"/>
  <headerFooter scaleWithDoc="0"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伊奈若葉</cp:lastModifiedBy>
  <cp:lastPrinted>2021-03-18T04:38:26Z</cp:lastPrinted>
  <dcterms:created xsi:type="dcterms:W3CDTF">2012-03-07T05:51:57Z</dcterms:created>
  <dcterms:modified xsi:type="dcterms:W3CDTF">2021-03-18T04:38:40Z</dcterms:modified>
  <cp:category/>
  <cp:version/>
  <cp:contentType/>
  <cp:contentStatus/>
</cp:coreProperties>
</file>