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206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<sst xmlns="http://schemas.openxmlformats.org/spreadsheetml/2006/main" count="48" uniqueCount="47">
  <si>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男</t>
  </si>
  <si>
    <t>30年</t>
  </si>
  <si>
    <t>2－6　外国人住民人口</t>
  </si>
  <si>
    <t>10年</t>
  </si>
  <si>
    <t>2年</t>
  </si>
  <si>
    <t>韓国及び
朝    鮮</t>
  </si>
  <si>
    <t>28年</t>
  </si>
  <si>
    <t>(各年3月末現在)</t>
  </si>
  <si>
    <t>区分</t>
  </si>
  <si>
    <t>23年</t>
  </si>
  <si>
    <t>女</t>
  </si>
  <si>
    <t>総      数</t>
  </si>
  <si>
    <t>国　　　　　別　　　　　内　　　　　訳</t>
  </si>
  <si>
    <t>計</t>
  </si>
  <si>
    <t>平成</t>
  </si>
  <si>
    <t>アメリカ</t>
  </si>
  <si>
    <t>中   国</t>
  </si>
  <si>
    <t>そ の 他</t>
  </si>
  <si>
    <t>年次</t>
  </si>
  <si>
    <t>21年</t>
  </si>
  <si>
    <t>昭和</t>
  </si>
  <si>
    <t>45年</t>
  </si>
  <si>
    <t>-</t>
  </si>
  <si>
    <t>7年</t>
  </si>
  <si>
    <t>50年</t>
  </si>
  <si>
    <t>55年</t>
  </si>
  <si>
    <t>60年</t>
  </si>
  <si>
    <t>9年</t>
  </si>
  <si>
    <t>13年</t>
  </si>
  <si>
    <t>11年</t>
  </si>
  <si>
    <t>12年</t>
  </si>
  <si>
    <t>14年</t>
  </si>
  <si>
    <t>31年</t>
  </si>
  <si>
    <t>15年</t>
  </si>
  <si>
    <t>19年</t>
  </si>
  <si>
    <t>16年</t>
  </si>
  <si>
    <t>17年</t>
  </si>
  <si>
    <t>18年</t>
  </si>
  <si>
    <t>24年</t>
  </si>
  <si>
    <t>20年</t>
  </si>
  <si>
    <t>22年</t>
  </si>
  <si>
    <t>25年</t>
  </si>
  <si>
    <t>26年</t>
  </si>
  <si>
    <t>27年</t>
  </si>
  <si>
    <t>29年</t>
  </si>
  <si>
    <t>令和</t>
  </si>
  <si>
    <t>資料：市民課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</si>
</sst>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23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 horizontal="right"/>
    </xf>
    <xf numFmtId="176" fontId="24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top"/>
    </xf>
    <xf numFmtId="176" fontId="24" fillId="0" borderId="0" xfId="0" applyNumberFormat="1" applyFont="1" applyFill="1" applyAlignment="1">
      <alignment horizontal="left" vertical="center" indent="1"/>
    </xf>
    <xf numFmtId="176" fontId="24" fillId="0" borderId="0" xfId="0" applyNumberFormat="1" applyFont="1" applyFill="1" applyAlignment="1">
      <alignment horizontal="right"/>
    </xf>
    <xf numFmtId="176" fontId="23" fillId="0" borderId="0" xfId="0" applyNumberFormat="1" applyFont="1" applyFill="1" applyBorder="1" applyAlignment="1">
      <alignment horizontal="right"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176" fontId="23" fillId="0" borderId="11" xfId="0" applyNumberFormat="1" applyFont="1" applyFill="1" applyBorder="1" applyAlignment="1">
      <alignment horizontal="right" vertical="center" wrapText="1"/>
    </xf>
    <xf numFmtId="176" fontId="23" fillId="0" borderId="12" xfId="0" applyNumberFormat="1" applyFont="1" applyFill="1" applyBorder="1" applyAlignment="1">
      <alignment horizontal="right" vertical="center" wrapText="1"/>
    </xf>
    <xf numFmtId="176" fontId="23" fillId="0" borderId="13" xfId="0" applyNumberFormat="1" applyFont="1" applyFill="1" applyBorder="1" applyAlignment="1">
      <alignment horizontal="right" vertical="center" wrapText="1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13" xfId="0" applyNumberFormat="1" applyFont="1" applyFill="1" applyBorder="1" applyAlignment="1">
      <alignment horizontal="right" vertical="center"/>
    </xf>
    <xf numFmtId="176" fontId="23" fillId="0" borderId="12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vertical="top"/>
    </xf>
    <xf numFmtId="176" fontId="23" fillId="0" borderId="14" xfId="0" applyNumberFormat="1" applyFont="1" applyFill="1" applyBorder="1" applyAlignment="1">
      <alignment horizontal="right" vertical="center" wrapText="1"/>
    </xf>
    <xf numFmtId="176" fontId="23" fillId="0" borderId="15" xfId="0" applyNumberFormat="1" applyFont="1" applyFill="1" applyBorder="1" applyAlignment="1">
      <alignment horizontal="right" vertical="center" wrapText="1"/>
    </xf>
    <xf numFmtId="176" fontId="23" fillId="0" borderId="0" xfId="0" applyNumberFormat="1" applyFont="1" applyFill="1" applyAlignment="1">
      <alignment horizontal="right" vertical="top"/>
    </xf>
    <xf numFmtId="176" fontId="23" fillId="0" borderId="16" xfId="0" applyNumberFormat="1" applyFont="1" applyFill="1" applyBorder="1" applyAlignment="1">
      <alignment horizontal="right" vertical="center"/>
    </xf>
    <xf numFmtId="176" fontId="23" fillId="0" borderId="14" xfId="0" applyNumberFormat="1" applyFont="1" applyFill="1" applyBorder="1" applyAlignment="1">
      <alignment horizontal="right" vertical="center"/>
    </xf>
    <xf numFmtId="176" fontId="23" fillId="0" borderId="15" xfId="0" applyNumberFormat="1" applyFont="1" applyFill="1" applyBorder="1" applyAlignment="1">
      <alignment horizontal="right" vertical="center"/>
    </xf>
    <xf numFmtId="176" fontId="23" fillId="0" borderId="17" xfId="0" applyNumberFormat="1" applyFont="1" applyFill="1" applyBorder="1" applyAlignment="1">
      <alignment horizontal="left" wrapText="1"/>
    </xf>
    <xf numFmtId="176" fontId="23" fillId="0" borderId="18" xfId="0" applyNumberFormat="1" applyFont="1" applyFill="1" applyBorder="1" applyAlignment="1">
      <alignment horizontal="left" wrapText="1"/>
    </xf>
    <xf numFmtId="176" fontId="23" fillId="0" borderId="19" xfId="0" applyNumberFormat="1" applyFont="1" applyFill="1" applyBorder="1" applyAlignment="1">
      <alignment horizontal="right" vertical="top" wrapText="1"/>
    </xf>
    <xf numFmtId="176" fontId="23" fillId="0" borderId="20" xfId="0" applyNumberFormat="1" applyFont="1" applyFill="1" applyBorder="1" applyAlignment="1">
      <alignment horizontal="right" vertical="top" wrapText="1"/>
    </xf>
    <xf numFmtId="176" fontId="23" fillId="0" borderId="21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22" xfId="0" applyNumberFormat="1" applyFont="1" applyFill="1" applyBorder="1" applyAlignment="1">
      <alignment horizontal="center" vertical="center" wrapText="1"/>
    </xf>
    <xf numFmtId="176" fontId="23" fillId="0" borderId="23" xfId="0" applyNumberFormat="1" applyFont="1" applyFill="1" applyBorder="1" applyAlignment="1">
      <alignment horizontal="center" vertical="center" wrapText="1"/>
    </xf>
    <xf numFmtId="176" fontId="23" fillId="0" borderId="24" xfId="0" applyNumberFormat="1" applyFont="1" applyFill="1" applyBorder="1" applyAlignment="1">
      <alignment horizontal="center" vertical="center" wrapText="1"/>
    </xf>
    <xf numFmtId="176" fontId="23" fillId="0" borderId="25" xfId="0" applyNumberFormat="1" applyFont="1" applyFill="1" applyBorder="1" applyAlignment="1">
      <alignment horizontal="center" vertical="center" wrapText="1"/>
    </xf>
    <xf numFmtId="176" fontId="23" fillId="0" borderId="26" xfId="0" applyNumberFormat="1" applyFont="1" applyFill="1" applyBorder="1" applyAlignment="1">
      <alignment horizontal="center" vertical="center" wrapText="1"/>
    </xf>
    <xf numFmtId="176" fontId="23" fillId="0" borderId="27" xfId="0" applyNumberFormat="1" applyFont="1" applyFill="1" applyBorder="1" applyAlignment="1">
      <alignment horizontal="center" vertical="center" wrapText="1"/>
    </xf>
    <xf numFmtId="176" fontId="23" fillId="0" borderId="28" xfId="0" applyNumberFormat="1" applyFont="1" applyFill="1" applyBorder="1" applyAlignment="1">
      <alignment horizontal="center" vertical="center" wrapText="1"/>
    </xf>
    <xf numFmtId="176" fontId="23" fillId="0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showOutlineSymbols="0" zoomScaleSheetLayoutView="100" zoomScalePageLayoutView="0" workbookViewId="0" topLeftCell="A22">
      <selection activeCell="L27" sqref="L27"/>
    </sheetView>
  </sheetViews>
  <sheetFormatPr defaultColWidth="9.00390625" defaultRowHeight="13.5"/>
  <cols>
    <col min="1" max="1" width="7.00390625" style="1" customWidth="1"/>
    <col min="2" max="2" width="5.50390625" style="2" customWidth="1"/>
    <col min="3" max="9" width="10.375" style="1" customWidth="1"/>
    <col min="10" max="10" width="9.00390625" style="1" bestFit="1" customWidth="1"/>
    <col min="11" max="16384" width="9.00390625" style="1" customWidth="1"/>
  </cols>
  <sheetData>
    <row r="1" spans="1:2" s="3" customFormat="1" ht="21" customHeight="1">
      <c r="A1" s="6" t="s">
        <v>2</v>
      </c>
      <c r="B1" s="7"/>
    </row>
    <row r="2" ht="15" customHeight="1">
      <c r="I2" s="2" t="s">
        <v>7</v>
      </c>
    </row>
    <row r="3" spans="1:9" ht="21" customHeight="1">
      <c r="A3" s="25" t="s">
        <v>8</v>
      </c>
      <c r="B3" s="26"/>
      <c r="C3" s="27" t="s">
        <v>11</v>
      </c>
      <c r="D3" s="28"/>
      <c r="E3" s="28"/>
      <c r="F3" s="29" t="s">
        <v>12</v>
      </c>
      <c r="G3" s="30"/>
      <c r="H3" s="30"/>
      <c r="I3" s="30"/>
    </row>
    <row r="4" spans="1:9" ht="9.75" customHeight="1">
      <c r="A4" s="8"/>
      <c r="B4" s="8"/>
      <c r="C4" s="31" t="s">
        <v>13</v>
      </c>
      <c r="D4" s="31" t="s">
        <v>0</v>
      </c>
      <c r="E4" s="31" t="s">
        <v>10</v>
      </c>
      <c r="F4" s="32" t="s">
        <v>5</v>
      </c>
      <c r="G4" s="34" t="s">
        <v>15</v>
      </c>
      <c r="H4" s="32" t="s">
        <v>16</v>
      </c>
      <c r="I4" s="35" t="s">
        <v>17</v>
      </c>
    </row>
    <row r="5" spans="1:9" ht="21" customHeight="1">
      <c r="A5" s="23" t="s">
        <v>18</v>
      </c>
      <c r="B5" s="24"/>
      <c r="C5" s="31"/>
      <c r="D5" s="31"/>
      <c r="E5" s="31"/>
      <c r="F5" s="33"/>
      <c r="G5" s="33"/>
      <c r="H5" s="33"/>
      <c r="I5" s="36"/>
    </row>
    <row r="6" spans="1:9" s="4" customFormat="1" ht="21" customHeight="1">
      <c r="A6" s="9" t="s">
        <v>20</v>
      </c>
      <c r="B6" s="10" t="s">
        <v>21</v>
      </c>
      <c r="C6" s="11">
        <v>439</v>
      </c>
      <c r="D6" s="8">
        <v>231</v>
      </c>
      <c r="E6" s="10">
        <v>208</v>
      </c>
      <c r="F6" s="8">
        <v>429</v>
      </c>
      <c r="G6" s="8" t="s">
        <v>22</v>
      </c>
      <c r="H6" s="8">
        <v>4</v>
      </c>
      <c r="I6" s="8">
        <v>6</v>
      </c>
    </row>
    <row r="7" spans="1:9" s="4" customFormat="1" ht="21" customHeight="1">
      <c r="A7" s="8"/>
      <c r="B7" s="12" t="s">
        <v>24</v>
      </c>
      <c r="C7" s="11">
        <v>410</v>
      </c>
      <c r="D7" s="8">
        <v>220</v>
      </c>
      <c r="E7" s="12">
        <v>190</v>
      </c>
      <c r="F7" s="8">
        <v>397</v>
      </c>
      <c r="G7" s="8">
        <v>4</v>
      </c>
      <c r="H7" s="8">
        <v>4</v>
      </c>
      <c r="I7" s="8">
        <v>5</v>
      </c>
    </row>
    <row r="8" spans="1:9" s="4" customFormat="1" ht="21" customHeight="1">
      <c r="A8" s="8"/>
      <c r="B8" s="12" t="s">
        <v>25</v>
      </c>
      <c r="C8" s="11">
        <v>474</v>
      </c>
      <c r="D8" s="8">
        <v>255</v>
      </c>
      <c r="E8" s="12">
        <v>219</v>
      </c>
      <c r="F8" s="8">
        <v>447</v>
      </c>
      <c r="G8" s="8">
        <v>6</v>
      </c>
      <c r="H8" s="8">
        <v>6</v>
      </c>
      <c r="I8" s="8">
        <v>15</v>
      </c>
    </row>
    <row r="9" spans="1:9" s="4" customFormat="1" ht="21" customHeight="1">
      <c r="A9" s="8"/>
      <c r="B9" s="12" t="s">
        <v>26</v>
      </c>
      <c r="C9" s="11">
        <v>491</v>
      </c>
      <c r="D9" s="8">
        <v>255</v>
      </c>
      <c r="E9" s="12">
        <v>236</v>
      </c>
      <c r="F9" s="8">
        <v>470</v>
      </c>
      <c r="G9" s="8">
        <v>12</v>
      </c>
      <c r="H9" s="8">
        <v>4</v>
      </c>
      <c r="I9" s="8">
        <v>5</v>
      </c>
    </row>
    <row r="10" spans="1:9" s="4" customFormat="1" ht="21" customHeight="1">
      <c r="A10" s="8" t="s">
        <v>14</v>
      </c>
      <c r="B10" s="8" t="s">
        <v>4</v>
      </c>
      <c r="C10" s="11">
        <v>588</v>
      </c>
      <c r="D10" s="8">
        <v>280</v>
      </c>
      <c r="E10" s="12">
        <v>308</v>
      </c>
      <c r="F10" s="8">
        <v>519</v>
      </c>
      <c r="G10" s="8">
        <v>15</v>
      </c>
      <c r="H10" s="8">
        <v>24</v>
      </c>
      <c r="I10" s="8">
        <v>30</v>
      </c>
    </row>
    <row r="11" spans="1:9" s="4" customFormat="1" ht="20.25" customHeight="1">
      <c r="A11" s="8"/>
      <c r="B11" s="8" t="s">
        <v>23</v>
      </c>
      <c r="C11" s="11">
        <v>735</v>
      </c>
      <c r="D11" s="8">
        <v>351</v>
      </c>
      <c r="E11" s="12">
        <v>384</v>
      </c>
      <c r="F11" s="8">
        <v>567</v>
      </c>
      <c r="G11" s="8">
        <v>14</v>
      </c>
      <c r="H11" s="8">
        <v>42</v>
      </c>
      <c r="I11" s="8">
        <v>112</v>
      </c>
    </row>
    <row r="12" spans="1:9" s="4" customFormat="1" ht="20.25" customHeight="1">
      <c r="A12" s="8"/>
      <c r="B12" s="8"/>
      <c r="C12" s="11"/>
      <c r="D12" s="8"/>
      <c r="E12" s="12"/>
      <c r="F12" s="8"/>
      <c r="G12" s="8"/>
      <c r="H12" s="8"/>
      <c r="I12" s="8"/>
    </row>
    <row r="13" spans="1:9" s="4" customFormat="1" ht="21" customHeight="1">
      <c r="A13" s="8"/>
      <c r="B13" s="8" t="s">
        <v>27</v>
      </c>
      <c r="C13" s="11">
        <v>765</v>
      </c>
      <c r="D13" s="8">
        <v>356</v>
      </c>
      <c r="E13" s="12">
        <v>409</v>
      </c>
      <c r="F13" s="8">
        <v>554</v>
      </c>
      <c r="G13" s="8">
        <v>16</v>
      </c>
      <c r="H13" s="8">
        <v>62</v>
      </c>
      <c r="I13" s="8">
        <v>133</v>
      </c>
    </row>
    <row r="14" spans="1:9" s="4" customFormat="1" ht="20.25" customHeight="1">
      <c r="A14" s="8"/>
      <c r="B14" s="8" t="s">
        <v>3</v>
      </c>
      <c r="C14" s="11">
        <v>824</v>
      </c>
      <c r="D14" s="8">
        <v>377</v>
      </c>
      <c r="E14" s="12">
        <v>447</v>
      </c>
      <c r="F14" s="8">
        <v>586</v>
      </c>
      <c r="G14" s="8">
        <v>18</v>
      </c>
      <c r="H14" s="8">
        <v>55</v>
      </c>
      <c r="I14" s="8">
        <v>165</v>
      </c>
    </row>
    <row r="15" spans="1:9" s="4" customFormat="1" ht="20.25" customHeight="1">
      <c r="A15" s="8"/>
      <c r="B15" s="8" t="s">
        <v>29</v>
      </c>
      <c r="C15" s="11">
        <v>833</v>
      </c>
      <c r="D15" s="8">
        <v>386</v>
      </c>
      <c r="E15" s="12">
        <v>447</v>
      </c>
      <c r="F15" s="8">
        <v>578</v>
      </c>
      <c r="G15" s="8">
        <v>22</v>
      </c>
      <c r="H15" s="8">
        <v>63</v>
      </c>
      <c r="I15" s="8">
        <v>170</v>
      </c>
    </row>
    <row r="16" spans="1:9" s="4" customFormat="1" ht="21" customHeight="1">
      <c r="A16" s="8"/>
      <c r="B16" s="8" t="s">
        <v>30</v>
      </c>
      <c r="C16" s="11">
        <v>871</v>
      </c>
      <c r="D16" s="8">
        <v>407</v>
      </c>
      <c r="E16" s="12">
        <v>464</v>
      </c>
      <c r="F16" s="8">
        <v>580</v>
      </c>
      <c r="G16" s="8">
        <v>23</v>
      </c>
      <c r="H16" s="8">
        <v>77</v>
      </c>
      <c r="I16" s="8">
        <v>191</v>
      </c>
    </row>
    <row r="17" spans="1:9" s="4" customFormat="1" ht="21" customHeight="1">
      <c r="A17" s="8"/>
      <c r="B17" s="8" t="s">
        <v>28</v>
      </c>
      <c r="C17" s="11">
        <v>897</v>
      </c>
      <c r="D17" s="8">
        <v>420</v>
      </c>
      <c r="E17" s="12">
        <v>477</v>
      </c>
      <c r="F17" s="8">
        <v>572</v>
      </c>
      <c r="G17" s="8">
        <v>20</v>
      </c>
      <c r="H17" s="8">
        <v>91</v>
      </c>
      <c r="I17" s="8">
        <v>214</v>
      </c>
    </row>
    <row r="18" spans="1:9" s="4" customFormat="1" ht="21" customHeight="1">
      <c r="A18" s="8"/>
      <c r="B18" s="8"/>
      <c r="C18" s="11"/>
      <c r="D18" s="8"/>
      <c r="E18" s="12"/>
      <c r="F18" s="8"/>
      <c r="G18" s="8"/>
      <c r="H18" s="8"/>
      <c r="I18" s="8"/>
    </row>
    <row r="19" spans="1:9" s="4" customFormat="1" ht="21" customHeight="1">
      <c r="A19" s="8"/>
      <c r="B19" s="8" t="s">
        <v>31</v>
      </c>
      <c r="C19" s="11">
        <v>952</v>
      </c>
      <c r="D19" s="8">
        <v>459</v>
      </c>
      <c r="E19" s="12">
        <v>493</v>
      </c>
      <c r="F19" s="8">
        <v>588</v>
      </c>
      <c r="G19" s="8">
        <v>20</v>
      </c>
      <c r="H19" s="8">
        <v>99</v>
      </c>
      <c r="I19" s="8">
        <v>245</v>
      </c>
    </row>
    <row r="20" spans="1:9" s="4" customFormat="1" ht="21" customHeight="1">
      <c r="A20" s="8"/>
      <c r="B20" s="8" t="s">
        <v>33</v>
      </c>
      <c r="C20" s="11">
        <v>971</v>
      </c>
      <c r="D20" s="8">
        <v>462</v>
      </c>
      <c r="E20" s="12">
        <v>509</v>
      </c>
      <c r="F20" s="8">
        <v>579</v>
      </c>
      <c r="G20" s="8">
        <v>25</v>
      </c>
      <c r="H20" s="8">
        <v>109</v>
      </c>
      <c r="I20" s="8">
        <v>258</v>
      </c>
    </row>
    <row r="21" spans="1:9" s="4" customFormat="1" ht="20.25" customHeight="1">
      <c r="A21" s="8"/>
      <c r="B21" s="8" t="s">
        <v>35</v>
      </c>
      <c r="C21" s="11">
        <v>995</v>
      </c>
      <c r="D21" s="8">
        <v>467</v>
      </c>
      <c r="E21" s="12">
        <v>528</v>
      </c>
      <c r="F21" s="8">
        <v>552</v>
      </c>
      <c r="G21" s="8">
        <v>23</v>
      </c>
      <c r="H21" s="8">
        <v>122</v>
      </c>
      <c r="I21" s="8">
        <v>298</v>
      </c>
    </row>
    <row r="22" spans="1:9" s="4" customFormat="1" ht="21" customHeight="1">
      <c r="A22" s="8"/>
      <c r="B22" s="8" t="s">
        <v>36</v>
      </c>
      <c r="C22" s="11">
        <v>1100</v>
      </c>
      <c r="D22" s="8">
        <v>518</v>
      </c>
      <c r="E22" s="12">
        <v>582</v>
      </c>
      <c r="F22" s="8">
        <v>590</v>
      </c>
      <c r="G22" s="8">
        <v>32</v>
      </c>
      <c r="H22" s="8">
        <v>127</v>
      </c>
      <c r="I22" s="8">
        <v>351</v>
      </c>
    </row>
    <row r="23" spans="1:9" s="4" customFormat="1" ht="21" customHeight="1">
      <c r="A23" s="8"/>
      <c r="B23" s="8" t="s">
        <v>37</v>
      </c>
      <c r="C23" s="11">
        <v>1045</v>
      </c>
      <c r="D23" s="8">
        <v>500</v>
      </c>
      <c r="E23" s="12">
        <v>545</v>
      </c>
      <c r="F23" s="8">
        <v>528</v>
      </c>
      <c r="G23" s="8">
        <v>32</v>
      </c>
      <c r="H23" s="8">
        <v>145</v>
      </c>
      <c r="I23" s="8">
        <v>340</v>
      </c>
    </row>
    <row r="24" spans="1:9" s="4" customFormat="1" ht="21" customHeight="1">
      <c r="A24" s="8"/>
      <c r="B24" s="8"/>
      <c r="C24" s="11"/>
      <c r="D24" s="8"/>
      <c r="E24" s="12"/>
      <c r="F24" s="8"/>
      <c r="G24" s="8"/>
      <c r="H24" s="8"/>
      <c r="I24" s="8"/>
    </row>
    <row r="25" spans="1:9" s="4" customFormat="1" ht="21" customHeight="1">
      <c r="A25" s="8"/>
      <c r="B25" s="8" t="s">
        <v>34</v>
      </c>
      <c r="C25" s="11">
        <v>1079</v>
      </c>
      <c r="D25" s="8">
        <v>534</v>
      </c>
      <c r="E25" s="12">
        <v>545</v>
      </c>
      <c r="F25" s="8">
        <v>517</v>
      </c>
      <c r="G25" s="8">
        <v>34</v>
      </c>
      <c r="H25" s="8">
        <v>196</v>
      </c>
      <c r="I25" s="8">
        <v>332</v>
      </c>
    </row>
    <row r="26" spans="1:9" s="4" customFormat="1" ht="21" customHeight="1">
      <c r="A26" s="8"/>
      <c r="B26" s="8" t="s">
        <v>39</v>
      </c>
      <c r="C26" s="11">
        <f>SUM(D26,E26)</f>
        <v>1078</v>
      </c>
      <c r="D26" s="8">
        <v>534</v>
      </c>
      <c r="E26" s="12">
        <v>544</v>
      </c>
      <c r="F26" s="8">
        <v>478</v>
      </c>
      <c r="G26" s="8">
        <v>32</v>
      </c>
      <c r="H26" s="8">
        <v>217</v>
      </c>
      <c r="I26" s="8">
        <v>351</v>
      </c>
    </row>
    <row r="27" spans="1:9" s="4" customFormat="1" ht="20.25" customHeight="1">
      <c r="A27" s="8"/>
      <c r="B27" s="8" t="s">
        <v>19</v>
      </c>
      <c r="C27" s="11">
        <f>SUM(D27,E27)</f>
        <v>1119</v>
      </c>
      <c r="D27" s="8">
        <v>548</v>
      </c>
      <c r="E27" s="12">
        <v>571</v>
      </c>
      <c r="F27" s="8">
        <v>486</v>
      </c>
      <c r="G27" s="8">
        <v>33</v>
      </c>
      <c r="H27" s="8">
        <v>231</v>
      </c>
      <c r="I27" s="8">
        <v>369</v>
      </c>
    </row>
    <row r="28" spans="1:9" s="4" customFormat="1" ht="21" customHeight="1">
      <c r="A28" s="8"/>
      <c r="B28" s="12" t="s">
        <v>40</v>
      </c>
      <c r="C28" s="11">
        <v>1063</v>
      </c>
      <c r="D28" s="8">
        <v>497</v>
      </c>
      <c r="E28" s="12">
        <v>566</v>
      </c>
      <c r="F28" s="8">
        <v>455</v>
      </c>
      <c r="G28" s="8">
        <v>33</v>
      </c>
      <c r="H28" s="8">
        <v>209</v>
      </c>
      <c r="I28" s="8">
        <v>366</v>
      </c>
    </row>
    <row r="29" spans="1:9" s="4" customFormat="1" ht="21" customHeight="1">
      <c r="A29" s="8"/>
      <c r="B29" s="12" t="s">
        <v>9</v>
      </c>
      <c r="C29" s="11">
        <v>1050</v>
      </c>
      <c r="D29" s="8">
        <v>487</v>
      </c>
      <c r="E29" s="12">
        <v>563</v>
      </c>
      <c r="F29" s="8">
        <v>446</v>
      </c>
      <c r="G29" s="8">
        <v>31</v>
      </c>
      <c r="H29" s="8">
        <v>224</v>
      </c>
      <c r="I29" s="8">
        <v>349</v>
      </c>
    </row>
    <row r="30" spans="1:9" s="4" customFormat="1" ht="21" customHeight="1">
      <c r="A30" s="8"/>
      <c r="B30" s="12"/>
      <c r="C30" s="11"/>
      <c r="D30" s="8"/>
      <c r="E30" s="12"/>
      <c r="F30" s="8"/>
      <c r="G30" s="8"/>
      <c r="H30" s="8"/>
      <c r="I30" s="8"/>
    </row>
    <row r="31" spans="1:9" s="4" customFormat="1" ht="21" customHeight="1">
      <c r="A31" s="8"/>
      <c r="B31" s="12" t="s">
        <v>38</v>
      </c>
      <c r="C31" s="13">
        <v>1215</v>
      </c>
      <c r="D31" s="13">
        <v>512</v>
      </c>
      <c r="E31" s="14">
        <v>703</v>
      </c>
      <c r="F31" s="13">
        <v>444</v>
      </c>
      <c r="G31" s="13">
        <v>27</v>
      </c>
      <c r="H31" s="13">
        <v>245</v>
      </c>
      <c r="I31" s="13">
        <v>499</v>
      </c>
    </row>
    <row r="32" spans="1:9" s="4" customFormat="1" ht="21" customHeight="1">
      <c r="A32" s="8"/>
      <c r="B32" s="12" t="s">
        <v>41</v>
      </c>
      <c r="C32" s="15">
        <v>1066</v>
      </c>
      <c r="D32" s="13">
        <v>477</v>
      </c>
      <c r="E32" s="14">
        <v>589</v>
      </c>
      <c r="F32" s="15">
        <v>439</v>
      </c>
      <c r="G32" s="13">
        <v>26</v>
      </c>
      <c r="H32" s="13">
        <v>237</v>
      </c>
      <c r="I32" s="13">
        <v>364</v>
      </c>
    </row>
    <row r="33" spans="1:9" s="4" customFormat="1" ht="20.25" customHeight="1">
      <c r="A33" s="8"/>
      <c r="B33" s="12" t="s">
        <v>42</v>
      </c>
      <c r="C33" s="15">
        <f>D33+E33</f>
        <v>1043</v>
      </c>
      <c r="D33" s="13">
        <v>466</v>
      </c>
      <c r="E33" s="14">
        <v>577</v>
      </c>
      <c r="F33" s="15">
        <v>424</v>
      </c>
      <c r="G33" s="13">
        <v>24</v>
      </c>
      <c r="H33" s="13">
        <v>235</v>
      </c>
      <c r="I33" s="13">
        <f>C33-(F33+G33+H33)</f>
        <v>360</v>
      </c>
    </row>
    <row r="34" spans="1:11" s="5" customFormat="1" ht="21" customHeight="1">
      <c r="A34" s="8"/>
      <c r="B34" s="12" t="s">
        <v>43</v>
      </c>
      <c r="C34" s="15">
        <f>D34+E34</f>
        <v>1052</v>
      </c>
      <c r="D34" s="13">
        <v>469</v>
      </c>
      <c r="E34" s="14">
        <v>583</v>
      </c>
      <c r="F34" s="15">
        <v>413</v>
      </c>
      <c r="G34" s="13">
        <v>17</v>
      </c>
      <c r="H34" s="13">
        <v>220</v>
      </c>
      <c r="I34" s="13">
        <f>C34-(F34+G34+H34)</f>
        <v>402</v>
      </c>
      <c r="K34" s="16"/>
    </row>
    <row r="35" spans="1:9" s="5" customFormat="1" ht="21" customHeight="1">
      <c r="A35" s="8"/>
      <c r="B35" s="12" t="s">
        <v>6</v>
      </c>
      <c r="C35" s="15">
        <f>D35+E35</f>
        <v>1130</v>
      </c>
      <c r="D35" s="13">
        <v>501</v>
      </c>
      <c r="E35" s="14">
        <v>629</v>
      </c>
      <c r="F35" s="15">
        <v>407</v>
      </c>
      <c r="G35" s="13">
        <v>17</v>
      </c>
      <c r="H35" s="13">
        <v>249</v>
      </c>
      <c r="I35" s="13">
        <f>C35-(F35+G35+H35)</f>
        <v>457</v>
      </c>
    </row>
    <row r="36" spans="1:9" s="5" customFormat="1" ht="21" customHeight="1">
      <c r="A36" s="8"/>
      <c r="B36" s="12"/>
      <c r="C36" s="15"/>
      <c r="D36" s="13"/>
      <c r="E36" s="14"/>
      <c r="F36" s="15"/>
      <c r="G36" s="13"/>
      <c r="H36" s="13"/>
      <c r="I36" s="13"/>
    </row>
    <row r="37" spans="1:9" s="5" customFormat="1" ht="21" customHeight="1">
      <c r="A37" s="8"/>
      <c r="B37" s="12" t="s">
        <v>44</v>
      </c>
      <c r="C37" s="15">
        <f>D37+E37</f>
        <v>1217</v>
      </c>
      <c r="D37" s="13">
        <v>541</v>
      </c>
      <c r="E37" s="14">
        <v>676</v>
      </c>
      <c r="F37" s="15">
        <v>396</v>
      </c>
      <c r="G37" s="13">
        <v>15</v>
      </c>
      <c r="H37" s="13">
        <v>268</v>
      </c>
      <c r="I37" s="13">
        <f>C37-(F37+G37+H37)</f>
        <v>538</v>
      </c>
    </row>
    <row r="38" spans="1:9" s="5" customFormat="1" ht="21" customHeight="1">
      <c r="A38" s="8"/>
      <c r="B38" s="12" t="s">
        <v>1</v>
      </c>
      <c r="C38" s="15">
        <f>D38+E38</f>
        <v>1342</v>
      </c>
      <c r="D38" s="13">
        <v>611</v>
      </c>
      <c r="E38" s="14">
        <v>731</v>
      </c>
      <c r="F38" s="15">
        <v>384</v>
      </c>
      <c r="G38" s="13">
        <v>16</v>
      </c>
      <c r="H38" s="13">
        <v>293</v>
      </c>
      <c r="I38" s="13">
        <f>C38-(F38+G38+H38)</f>
        <v>649</v>
      </c>
    </row>
    <row r="39" spans="1:9" s="5" customFormat="1" ht="21" customHeight="1">
      <c r="A39" s="8"/>
      <c r="B39" s="12" t="s">
        <v>32</v>
      </c>
      <c r="C39" s="13">
        <f>D39+E39</f>
        <v>1404</v>
      </c>
      <c r="D39" s="13">
        <v>613</v>
      </c>
      <c r="E39" s="14">
        <v>791</v>
      </c>
      <c r="F39" s="13">
        <v>375</v>
      </c>
      <c r="G39" s="13">
        <v>12</v>
      </c>
      <c r="H39" s="13">
        <v>310</v>
      </c>
      <c r="I39" s="13">
        <f>C39-(F39+G39+H39)</f>
        <v>707</v>
      </c>
    </row>
    <row r="40" spans="1:9" s="5" customFormat="1" ht="21" customHeight="1">
      <c r="A40" s="17" t="s">
        <v>45</v>
      </c>
      <c r="B40" s="18" t="s">
        <v>4</v>
      </c>
      <c r="C40" s="20">
        <v>1497</v>
      </c>
      <c r="D40" s="21">
        <v>696</v>
      </c>
      <c r="E40" s="22">
        <v>801</v>
      </c>
      <c r="F40" s="20">
        <v>367</v>
      </c>
      <c r="G40" s="21">
        <v>10</v>
      </c>
      <c r="H40" s="21">
        <v>348</v>
      </c>
      <c r="I40" s="21">
        <f>C40-(F40+G40+H40)</f>
        <v>772</v>
      </c>
    </row>
    <row r="41" spans="1:9" ht="13.5">
      <c r="A41" s="5" t="s">
        <v>46</v>
      </c>
      <c r="B41" s="19"/>
      <c r="C41" s="5"/>
      <c r="D41" s="5"/>
      <c r="E41" s="5"/>
      <c r="F41" s="5"/>
      <c r="G41" s="5"/>
      <c r="H41" s="5"/>
      <c r="I41" s="5"/>
    </row>
  </sheetData>
  <sheetProtection/>
  <mergeCells count="11">
    <mergeCell ref="I4:I5"/>
    <mergeCell ref="A5:B5"/>
    <mergeCell ref="A3:B3"/>
    <mergeCell ref="C3:E3"/>
    <mergeCell ref="F3:I3"/>
    <mergeCell ref="C4:C5"/>
    <mergeCell ref="D4:D5"/>
    <mergeCell ref="E4:E5"/>
    <mergeCell ref="F4:F5"/>
    <mergeCell ref="G4:G5"/>
    <mergeCell ref="H4:H5"/>
  </mergeCells>
  <printOptions horizontalCentered="1"/>
  <pageMargins left="0" right="0.2362204724409449" top="0.7874015748031497" bottom="0" header="0.31496062992125984" footer="0.31496062992125984"/>
  <pageSetup horizontalDpi="600" verticalDpi="600" orientation="portrait" paperSize="9" r:id="rId1"/>
  <headerFooter scaleWithDoc="0" alignWithMargins="0">
    <oddHeader>&amp;R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2021-03-15T07:26:09Z</cp:lastPrinted>
  <dcterms:created xsi:type="dcterms:W3CDTF">2006-02-23T01:49:12Z</dcterms:created>
  <dcterms:modified xsi:type="dcterms:W3CDTF">2021-03-15T07:26:12Z</dcterms:modified>
  <cp:category/>
  <cp:version/>
  <cp:contentType/>
  <cp:contentStatus/>
</cp:coreProperties>
</file>