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0105" sheetId="1" r:id="rId1"/>
  </sheets>
  <definedNames>
    <definedName name="_xlnm.Print_Area" localSheetId="0">'0105'!$A$1:$M$28</definedName>
  </definedNames>
  <calcPr fullCalcOnLoad="1"/>
</workbook>
</file>

<file path=xl/sharedStrings.xml><?xml version="1.0" encoding="utf-8"?>
<sst xmlns="http://schemas.openxmlformats.org/spreadsheetml/2006/main" count="60" uniqueCount="39">
  <si>
    <t>1－5　地価公示価格の推移</t>
  </si>
  <si>
    <t>(単位：価格＝円／㎡ 、変動率＝％、毎年1月1日現在)</t>
  </si>
  <si>
    <t>所        在        地</t>
  </si>
  <si>
    <t>向町3-13-6外</t>
  </si>
  <si>
    <t>南本地ヶ原町3-10</t>
  </si>
  <si>
    <t>標準地</t>
  </si>
  <si>
    <t>東印場町3-11-2</t>
  </si>
  <si>
    <t>31年</t>
  </si>
  <si>
    <t>城山町三ツ池6208-7外</t>
  </si>
  <si>
    <t>30 年</t>
  </si>
  <si>
    <t>基準地の１㎡</t>
  </si>
  <si>
    <t>変動率</t>
  </si>
  <si>
    <t>商業地</t>
  </si>
  <si>
    <t>当たりの価格</t>
  </si>
  <si>
    <t>住　　　宅　　　地</t>
  </si>
  <si>
    <t>旭ヶ丘町旭ヶ丘5668-66</t>
  </si>
  <si>
    <t>庄南町1-9-23</t>
  </si>
  <si>
    <t>桜ヶ丘町1-236</t>
  </si>
  <si>
    <t>東栄町2-4-8</t>
  </si>
  <si>
    <t>三郷町中井田158-2</t>
  </si>
  <si>
    <t>白鳳町2-22</t>
  </si>
  <si>
    <t>吉岡町2-7-4</t>
  </si>
  <si>
    <t>柏井町弥栄98-13</t>
  </si>
  <si>
    <t>狩宿町1-65</t>
  </si>
  <si>
    <t>北山町北新田94-2外</t>
  </si>
  <si>
    <t>大久手町中松原72-2</t>
  </si>
  <si>
    <t>平子町西111</t>
  </si>
  <si>
    <t>東大道町原田2672-220</t>
  </si>
  <si>
    <t>三郷町栄42</t>
  </si>
  <si>
    <t>城前町2-3-8外</t>
  </si>
  <si>
    <t>-</t>
  </si>
  <si>
    <t>霞ヶ丘町中231-8</t>
  </si>
  <si>
    <t>井田町4-63</t>
  </si>
  <si>
    <t>印場元町5-2-15</t>
  </si>
  <si>
    <t>北本地ヶ原町1-61</t>
  </si>
  <si>
    <t>資料：都市計画課「国土交通省地価公示」</t>
  </si>
  <si>
    <t>平成 29 年</t>
  </si>
  <si>
    <t>3 年</t>
  </si>
  <si>
    <t>令和 2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</si>
</sst>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top"/>
    </xf>
    <xf numFmtId="0" fontId="22" fillId="24" borderId="0" xfId="0" applyFont="1" applyFill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shrinkToFit="1"/>
    </xf>
    <xf numFmtId="176" fontId="21" fillId="0" borderId="16" xfId="0" applyNumberFormat="1" applyFont="1" applyFill="1" applyBorder="1" applyAlignment="1">
      <alignment horizontal="right" vertical="center" wrapText="1"/>
    </xf>
    <xf numFmtId="177" fontId="21" fillId="0" borderId="16" xfId="0" applyNumberFormat="1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left" vertical="center" shrinkToFit="1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shrinkToFit="1"/>
    </xf>
    <xf numFmtId="176" fontId="21" fillId="0" borderId="19" xfId="0" applyNumberFormat="1" applyFont="1" applyFill="1" applyBorder="1" applyAlignment="1">
      <alignment horizontal="right" vertical="center" wrapText="1"/>
    </xf>
    <xf numFmtId="177" fontId="21" fillId="0" borderId="19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left" vertical="center" shrinkToFit="1"/>
    </xf>
    <xf numFmtId="176" fontId="21" fillId="0" borderId="22" xfId="0" applyNumberFormat="1" applyFont="1" applyFill="1" applyBorder="1" applyAlignment="1">
      <alignment horizontal="right" vertical="center" wrapText="1"/>
    </xf>
    <xf numFmtId="177" fontId="21" fillId="0" borderId="22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top"/>
    </xf>
    <xf numFmtId="0" fontId="24" fillId="0" borderId="23" xfId="0" applyFont="1" applyFill="1" applyBorder="1" applyAlignment="1">
      <alignment horizontal="left" vertical="top"/>
    </xf>
    <xf numFmtId="0" fontId="24" fillId="0" borderId="23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4" fillId="24" borderId="0" xfId="0" applyFont="1" applyFill="1" applyBorder="1" applyAlignment="1">
      <alignment horizontal="left" vertical="top"/>
    </xf>
    <xf numFmtId="0" fontId="24" fillId="24" borderId="0" xfId="0" applyFont="1" applyFill="1" applyBorder="1" applyAlignment="1">
      <alignment vertical="top"/>
    </xf>
    <xf numFmtId="0" fontId="24" fillId="24" borderId="0" xfId="0" applyFont="1" applyFill="1" applyAlignment="1">
      <alignment horizontal="left" vertical="top"/>
    </xf>
    <xf numFmtId="49" fontId="21" fillId="0" borderId="14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top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 indent="1"/>
    </xf>
    <xf numFmtId="0" fontId="21" fillId="0" borderId="2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distributed" vertical="center" indent="1"/>
    </xf>
    <xf numFmtId="0" fontId="24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zoomScaleSheetLayoutView="75" zoomScalePageLayoutView="0" workbookViewId="0" topLeftCell="B1">
      <selection activeCell="N7" sqref="N7"/>
    </sheetView>
  </sheetViews>
  <sheetFormatPr defaultColWidth="9.00390625" defaultRowHeight="13.5"/>
  <cols>
    <col min="1" max="1" width="16.875" style="1" customWidth="1"/>
    <col min="2" max="2" width="0.37109375" style="1" customWidth="1"/>
    <col min="3" max="3" width="22.25390625" style="1" customWidth="1"/>
    <col min="4" max="4" width="14.375" style="1" customWidth="1"/>
    <col min="5" max="5" width="9.125" style="1" customWidth="1"/>
    <col min="6" max="6" width="14.375" style="1" customWidth="1"/>
    <col min="7" max="7" width="9.125" style="1" customWidth="1"/>
    <col min="8" max="8" width="14.375" style="1" customWidth="1"/>
    <col min="9" max="9" width="9.125" style="1" customWidth="1"/>
    <col min="10" max="10" width="14.375" style="1" customWidth="1"/>
    <col min="11" max="11" width="9.125" style="1" customWidth="1"/>
    <col min="12" max="12" width="14.375" style="1" customWidth="1"/>
    <col min="13" max="13" width="9.125" style="1" customWidth="1"/>
    <col min="14" max="14" width="9.00390625" style="1" bestFit="1" customWidth="1"/>
    <col min="15" max="16384" width="9.00390625" style="1" customWidth="1"/>
  </cols>
  <sheetData>
    <row r="1" spans="1:13" ht="21" customHeight="1">
      <c r="A1" s="3" t="s">
        <v>0</v>
      </c>
      <c r="H1" s="4"/>
      <c r="I1" s="4"/>
      <c r="J1" s="4"/>
      <c r="K1" s="4"/>
      <c r="L1" s="4"/>
      <c r="M1" s="4"/>
    </row>
    <row r="2" spans="1:14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 t="s">
        <v>1</v>
      </c>
      <c r="N2" s="4"/>
    </row>
    <row r="3" spans="1:14" ht="13.5" customHeight="1">
      <c r="A3" s="41" t="s">
        <v>5</v>
      </c>
      <c r="B3" s="44" t="s">
        <v>2</v>
      </c>
      <c r="C3" s="45"/>
      <c r="D3" s="35" t="s">
        <v>36</v>
      </c>
      <c r="E3" s="50"/>
      <c r="F3" s="35" t="s">
        <v>9</v>
      </c>
      <c r="G3" s="50"/>
      <c r="H3" s="35" t="s">
        <v>7</v>
      </c>
      <c r="I3" s="50"/>
      <c r="J3" s="35" t="s">
        <v>38</v>
      </c>
      <c r="K3" s="36"/>
      <c r="L3" s="35" t="s">
        <v>37</v>
      </c>
      <c r="M3" s="36"/>
      <c r="N3" s="4"/>
    </row>
    <row r="4" spans="1:14" ht="13.5" customHeight="1">
      <c r="A4" s="42"/>
      <c r="B4" s="46"/>
      <c r="C4" s="47"/>
      <c r="D4" s="6" t="s">
        <v>10</v>
      </c>
      <c r="E4" s="6" t="s">
        <v>11</v>
      </c>
      <c r="F4" s="6" t="s">
        <v>10</v>
      </c>
      <c r="G4" s="6" t="s">
        <v>11</v>
      </c>
      <c r="H4" s="6" t="s">
        <v>10</v>
      </c>
      <c r="I4" s="7" t="s">
        <v>11</v>
      </c>
      <c r="J4" s="6" t="s">
        <v>10</v>
      </c>
      <c r="K4" s="37" t="s">
        <v>11</v>
      </c>
      <c r="L4" s="33" t="s">
        <v>10</v>
      </c>
      <c r="M4" s="39" t="s">
        <v>11</v>
      </c>
      <c r="N4" s="4"/>
    </row>
    <row r="5" spans="1:14" ht="13.5" customHeight="1">
      <c r="A5" s="43"/>
      <c r="B5" s="48"/>
      <c r="C5" s="49"/>
      <c r="D5" s="8" t="s">
        <v>13</v>
      </c>
      <c r="E5" s="8"/>
      <c r="F5" s="8" t="s">
        <v>13</v>
      </c>
      <c r="G5" s="8"/>
      <c r="H5" s="8" t="s">
        <v>13</v>
      </c>
      <c r="I5" s="9"/>
      <c r="J5" s="8" t="s">
        <v>13</v>
      </c>
      <c r="K5" s="38"/>
      <c r="L5" s="9" t="s">
        <v>13</v>
      </c>
      <c r="M5" s="40"/>
      <c r="N5" s="4"/>
    </row>
    <row r="6" spans="1:14" ht="12.75" customHeight="1">
      <c r="A6" s="51" t="s">
        <v>14</v>
      </c>
      <c r="B6" s="10"/>
      <c r="C6" s="11" t="s">
        <v>15</v>
      </c>
      <c r="D6" s="12">
        <v>83200</v>
      </c>
      <c r="E6" s="13">
        <v>0</v>
      </c>
      <c r="F6" s="12">
        <v>83200</v>
      </c>
      <c r="G6" s="13">
        <f aca="true" t="shared" si="0" ref="G6:G22">((F6/D6)-1)*100</f>
        <v>0</v>
      </c>
      <c r="H6" s="12">
        <v>83200</v>
      </c>
      <c r="I6" s="13">
        <f aca="true" t="shared" si="1" ref="I6:I22">((H6/F6)-1)*100</f>
        <v>0</v>
      </c>
      <c r="J6" s="12">
        <v>83200</v>
      </c>
      <c r="K6" s="13">
        <f aca="true" t="shared" si="2" ref="K6:K22">((J6/H6)-1)*100</f>
        <v>0</v>
      </c>
      <c r="L6" s="12">
        <v>82500</v>
      </c>
      <c r="M6" s="16">
        <f aca="true" t="shared" si="3" ref="M6:M23">((L6/J6)-1)*100</f>
        <v>-0.8413461538461564</v>
      </c>
      <c r="N6" s="4"/>
    </row>
    <row r="7" spans="1:14" ht="12.75" customHeight="1">
      <c r="A7" s="52"/>
      <c r="B7" s="10"/>
      <c r="C7" s="14" t="s">
        <v>16</v>
      </c>
      <c r="D7" s="15">
        <v>123000</v>
      </c>
      <c r="E7" s="16">
        <v>0</v>
      </c>
      <c r="F7" s="15">
        <v>124000</v>
      </c>
      <c r="G7" s="16">
        <f t="shared" si="0"/>
        <v>0.8130081300812941</v>
      </c>
      <c r="H7" s="15">
        <v>126000</v>
      </c>
      <c r="I7" s="16">
        <f t="shared" si="1"/>
        <v>1.6129032258064502</v>
      </c>
      <c r="J7" s="15">
        <v>127000</v>
      </c>
      <c r="K7" s="16">
        <f t="shared" si="2"/>
        <v>0.7936507936507908</v>
      </c>
      <c r="L7" s="15">
        <v>126000</v>
      </c>
      <c r="M7" s="16">
        <f t="shared" si="3"/>
        <v>-0.7874015748031482</v>
      </c>
      <c r="N7" s="4"/>
    </row>
    <row r="8" spans="1:14" ht="12.75" customHeight="1">
      <c r="A8" s="52"/>
      <c r="B8" s="10"/>
      <c r="C8" s="14" t="s">
        <v>17</v>
      </c>
      <c r="D8" s="15">
        <v>103000</v>
      </c>
      <c r="E8" s="16">
        <v>0.9803921568627416</v>
      </c>
      <c r="F8" s="15">
        <v>103000</v>
      </c>
      <c r="G8" s="16">
        <f t="shared" si="0"/>
        <v>0</v>
      </c>
      <c r="H8" s="15">
        <v>103000</v>
      </c>
      <c r="I8" s="16">
        <f t="shared" si="1"/>
        <v>0</v>
      </c>
      <c r="J8" s="15">
        <v>103000</v>
      </c>
      <c r="K8" s="16">
        <f t="shared" si="2"/>
        <v>0</v>
      </c>
      <c r="L8" s="15">
        <v>102000</v>
      </c>
      <c r="M8" s="16">
        <f t="shared" si="3"/>
        <v>-0.9708737864077666</v>
      </c>
      <c r="N8" s="4"/>
    </row>
    <row r="9" spans="1:14" ht="12.75" customHeight="1">
      <c r="A9" s="52"/>
      <c r="B9" s="10"/>
      <c r="C9" s="14" t="s">
        <v>18</v>
      </c>
      <c r="D9" s="15">
        <v>111000</v>
      </c>
      <c r="E9" s="16">
        <v>0</v>
      </c>
      <c r="F9" s="15">
        <v>111000</v>
      </c>
      <c r="G9" s="16">
        <f t="shared" si="0"/>
        <v>0</v>
      </c>
      <c r="H9" s="15">
        <v>111000</v>
      </c>
      <c r="I9" s="16">
        <f t="shared" si="1"/>
        <v>0</v>
      </c>
      <c r="J9" s="15">
        <v>111000</v>
      </c>
      <c r="K9" s="16">
        <f t="shared" si="2"/>
        <v>0</v>
      </c>
      <c r="L9" s="15">
        <v>110000</v>
      </c>
      <c r="M9" s="16">
        <f t="shared" si="3"/>
        <v>-0.9009009009009028</v>
      </c>
      <c r="N9" s="4"/>
    </row>
    <row r="10" spans="1:14" ht="12.75" customHeight="1">
      <c r="A10" s="52"/>
      <c r="B10" s="10"/>
      <c r="C10" s="14" t="s">
        <v>6</v>
      </c>
      <c r="D10" s="15">
        <v>127000</v>
      </c>
      <c r="E10" s="16">
        <v>0.7936507936507908</v>
      </c>
      <c r="F10" s="15">
        <v>129000</v>
      </c>
      <c r="G10" s="16">
        <f t="shared" si="0"/>
        <v>1.5748031496062964</v>
      </c>
      <c r="H10" s="15">
        <v>130000</v>
      </c>
      <c r="I10" s="16">
        <f t="shared" si="1"/>
        <v>0.7751937984496138</v>
      </c>
      <c r="J10" s="15">
        <v>130000</v>
      </c>
      <c r="K10" s="16">
        <f t="shared" si="2"/>
        <v>0</v>
      </c>
      <c r="L10" s="15">
        <v>129000</v>
      </c>
      <c r="M10" s="16">
        <f t="shared" si="3"/>
        <v>-0.7692307692307665</v>
      </c>
      <c r="N10" s="4"/>
    </row>
    <row r="11" spans="1:14" ht="12.75" customHeight="1">
      <c r="A11" s="52"/>
      <c r="B11" s="10"/>
      <c r="C11" s="14" t="s">
        <v>4</v>
      </c>
      <c r="D11" s="15">
        <v>115000</v>
      </c>
      <c r="E11" s="16">
        <v>0.8771929824561431</v>
      </c>
      <c r="F11" s="15">
        <v>116000</v>
      </c>
      <c r="G11" s="16">
        <f t="shared" si="0"/>
        <v>0.8695652173912993</v>
      </c>
      <c r="H11" s="15">
        <v>118000</v>
      </c>
      <c r="I11" s="16">
        <f t="shared" si="1"/>
        <v>1.724137931034475</v>
      </c>
      <c r="J11" s="15">
        <v>119000</v>
      </c>
      <c r="K11" s="16">
        <f t="shared" si="2"/>
        <v>0.8474576271186418</v>
      </c>
      <c r="L11" s="15">
        <v>118000</v>
      </c>
      <c r="M11" s="16">
        <f t="shared" si="3"/>
        <v>-0.8403361344537785</v>
      </c>
      <c r="N11" s="4"/>
    </row>
    <row r="12" spans="1:14" ht="12.75" customHeight="1">
      <c r="A12" s="52"/>
      <c r="B12" s="10"/>
      <c r="C12" s="14" t="s">
        <v>19</v>
      </c>
      <c r="D12" s="15">
        <v>96500</v>
      </c>
      <c r="E12" s="16">
        <v>1.0471204188481575</v>
      </c>
      <c r="F12" s="15">
        <v>98000</v>
      </c>
      <c r="G12" s="16">
        <f t="shared" si="0"/>
        <v>1.5544041450777257</v>
      </c>
      <c r="H12" s="15">
        <v>99800</v>
      </c>
      <c r="I12" s="16">
        <f t="shared" si="1"/>
        <v>1.8367346938775508</v>
      </c>
      <c r="J12" s="15">
        <v>100000</v>
      </c>
      <c r="K12" s="16">
        <f t="shared" si="2"/>
        <v>0.2004008016031955</v>
      </c>
      <c r="L12" s="15">
        <v>99500</v>
      </c>
      <c r="M12" s="16">
        <f t="shared" si="3"/>
        <v>-0.5000000000000004</v>
      </c>
      <c r="N12" s="4"/>
    </row>
    <row r="13" spans="1:14" ht="12.75" customHeight="1">
      <c r="A13" s="52"/>
      <c r="B13" s="10"/>
      <c r="C13" s="14" t="s">
        <v>20</v>
      </c>
      <c r="D13" s="15">
        <v>129000</v>
      </c>
      <c r="E13" s="16">
        <v>0</v>
      </c>
      <c r="F13" s="15">
        <v>131000</v>
      </c>
      <c r="G13" s="16">
        <f t="shared" si="0"/>
        <v>1.5503875968992276</v>
      </c>
      <c r="H13" s="15">
        <v>134000</v>
      </c>
      <c r="I13" s="16">
        <f t="shared" si="1"/>
        <v>2.2900763358778553</v>
      </c>
      <c r="J13" s="15">
        <v>135000</v>
      </c>
      <c r="K13" s="16">
        <f t="shared" si="2"/>
        <v>0.746268656716409</v>
      </c>
      <c r="L13" s="15">
        <v>135000</v>
      </c>
      <c r="M13" s="16">
        <f t="shared" si="3"/>
        <v>0</v>
      </c>
      <c r="N13" s="4"/>
    </row>
    <row r="14" spans="1:14" ht="12.75" customHeight="1">
      <c r="A14" s="52"/>
      <c r="B14" s="10"/>
      <c r="C14" s="14" t="s">
        <v>21</v>
      </c>
      <c r="D14" s="15">
        <v>94500</v>
      </c>
      <c r="E14" s="16">
        <v>0</v>
      </c>
      <c r="F14" s="15">
        <v>94500</v>
      </c>
      <c r="G14" s="16">
        <f t="shared" si="0"/>
        <v>0</v>
      </c>
      <c r="H14" s="15">
        <v>94500</v>
      </c>
      <c r="I14" s="16">
        <f t="shared" si="1"/>
        <v>0</v>
      </c>
      <c r="J14" s="15">
        <v>95000</v>
      </c>
      <c r="K14" s="16">
        <f t="shared" si="2"/>
        <v>0.5291005291005346</v>
      </c>
      <c r="L14" s="15">
        <v>94400</v>
      </c>
      <c r="M14" s="16">
        <f t="shared" si="3"/>
        <v>-0.6315789473684164</v>
      </c>
      <c r="N14" s="4"/>
    </row>
    <row r="15" spans="1:14" ht="12.75" customHeight="1">
      <c r="A15" s="52"/>
      <c r="B15" s="10"/>
      <c r="C15" s="14" t="s">
        <v>3</v>
      </c>
      <c r="D15" s="15">
        <v>116000</v>
      </c>
      <c r="E15" s="16">
        <v>1.7543859649122862</v>
      </c>
      <c r="F15" s="15">
        <v>117000</v>
      </c>
      <c r="G15" s="16">
        <f t="shared" si="0"/>
        <v>0.8620689655172376</v>
      </c>
      <c r="H15" s="15">
        <v>119000</v>
      </c>
      <c r="I15" s="16">
        <f t="shared" si="1"/>
        <v>1.7094017094017033</v>
      </c>
      <c r="J15" s="15">
        <v>121000</v>
      </c>
      <c r="K15" s="16">
        <f t="shared" si="2"/>
        <v>1.680672268907557</v>
      </c>
      <c r="L15" s="15">
        <v>119000</v>
      </c>
      <c r="M15" s="16">
        <f t="shared" si="3"/>
        <v>-1.6528925619834656</v>
      </c>
      <c r="N15" s="4"/>
    </row>
    <row r="16" spans="1:14" ht="12.75" customHeight="1">
      <c r="A16" s="52"/>
      <c r="B16" s="10"/>
      <c r="C16" s="14" t="s">
        <v>22</v>
      </c>
      <c r="D16" s="15">
        <v>79000</v>
      </c>
      <c r="E16" s="16">
        <v>0</v>
      </c>
      <c r="F16" s="15">
        <v>79000</v>
      </c>
      <c r="G16" s="16">
        <f t="shared" si="0"/>
        <v>0</v>
      </c>
      <c r="H16" s="15">
        <v>79000</v>
      </c>
      <c r="I16" s="16">
        <f t="shared" si="1"/>
        <v>0</v>
      </c>
      <c r="J16" s="15">
        <v>79000</v>
      </c>
      <c r="K16" s="16">
        <f t="shared" si="2"/>
        <v>0</v>
      </c>
      <c r="L16" s="15">
        <v>78400</v>
      </c>
      <c r="M16" s="16">
        <f t="shared" si="3"/>
        <v>-0.75949367088608</v>
      </c>
      <c r="N16" s="4"/>
    </row>
    <row r="17" spans="1:14" ht="12.75" customHeight="1">
      <c r="A17" s="52"/>
      <c r="B17" s="10"/>
      <c r="C17" s="14" t="s">
        <v>23</v>
      </c>
      <c r="D17" s="15">
        <v>73600</v>
      </c>
      <c r="E17" s="16">
        <v>0</v>
      </c>
      <c r="F17" s="15">
        <v>73600</v>
      </c>
      <c r="G17" s="16">
        <f t="shared" si="0"/>
        <v>0</v>
      </c>
      <c r="H17" s="15">
        <v>73600</v>
      </c>
      <c r="I17" s="16">
        <f t="shared" si="1"/>
        <v>0</v>
      </c>
      <c r="J17" s="15">
        <v>73600</v>
      </c>
      <c r="K17" s="16">
        <f t="shared" si="2"/>
        <v>0</v>
      </c>
      <c r="L17" s="15">
        <v>72800</v>
      </c>
      <c r="M17" s="16">
        <f t="shared" si="3"/>
        <v>-1.0869565217391353</v>
      </c>
      <c r="N17" s="4"/>
    </row>
    <row r="18" spans="1:14" ht="12.75" customHeight="1">
      <c r="A18" s="52"/>
      <c r="B18" s="10"/>
      <c r="C18" s="14" t="s">
        <v>24</v>
      </c>
      <c r="D18" s="15">
        <v>82700</v>
      </c>
      <c r="E18" s="16">
        <v>0</v>
      </c>
      <c r="F18" s="15">
        <v>82700</v>
      </c>
      <c r="G18" s="16">
        <f t="shared" si="0"/>
        <v>0</v>
      </c>
      <c r="H18" s="15">
        <v>82700</v>
      </c>
      <c r="I18" s="16">
        <f t="shared" si="1"/>
        <v>0</v>
      </c>
      <c r="J18" s="15">
        <v>83200</v>
      </c>
      <c r="K18" s="16">
        <f t="shared" si="2"/>
        <v>0.6045949214026569</v>
      </c>
      <c r="L18" s="15">
        <v>82700</v>
      </c>
      <c r="M18" s="16">
        <f t="shared" si="3"/>
        <v>-0.6009615384615419</v>
      </c>
      <c r="N18" s="4"/>
    </row>
    <row r="19" spans="1:14" ht="12.75" customHeight="1">
      <c r="A19" s="52"/>
      <c r="B19" s="10"/>
      <c r="C19" s="14" t="s">
        <v>25</v>
      </c>
      <c r="D19" s="15">
        <v>73500</v>
      </c>
      <c r="E19" s="16">
        <v>0</v>
      </c>
      <c r="F19" s="15">
        <v>73500</v>
      </c>
      <c r="G19" s="16">
        <f t="shared" si="0"/>
        <v>0</v>
      </c>
      <c r="H19" s="15">
        <v>73500</v>
      </c>
      <c r="I19" s="16">
        <f t="shared" si="1"/>
        <v>0</v>
      </c>
      <c r="J19" s="15">
        <v>73500</v>
      </c>
      <c r="K19" s="16">
        <f t="shared" si="2"/>
        <v>0</v>
      </c>
      <c r="L19" s="15">
        <v>72900</v>
      </c>
      <c r="M19" s="16">
        <f t="shared" si="3"/>
        <v>-0.8163265306122436</v>
      </c>
      <c r="N19" s="4"/>
    </row>
    <row r="20" spans="1:14" ht="12.75" customHeight="1">
      <c r="A20" s="52"/>
      <c r="B20" s="10"/>
      <c r="C20" s="14" t="s">
        <v>26</v>
      </c>
      <c r="D20" s="15">
        <v>84700</v>
      </c>
      <c r="E20" s="16">
        <v>0</v>
      </c>
      <c r="F20" s="15">
        <v>84700</v>
      </c>
      <c r="G20" s="16">
        <f t="shared" si="0"/>
        <v>0</v>
      </c>
      <c r="H20" s="15">
        <v>84700</v>
      </c>
      <c r="I20" s="16">
        <f t="shared" si="1"/>
        <v>0</v>
      </c>
      <c r="J20" s="15">
        <v>85000</v>
      </c>
      <c r="K20" s="16">
        <f t="shared" si="2"/>
        <v>0.35419126328217754</v>
      </c>
      <c r="L20" s="15">
        <v>84500</v>
      </c>
      <c r="M20" s="16">
        <f t="shared" si="3"/>
        <v>-0.588235294117645</v>
      </c>
      <c r="N20" s="4"/>
    </row>
    <row r="21" spans="1:14" ht="12.75" customHeight="1">
      <c r="A21" s="52"/>
      <c r="B21" s="10"/>
      <c r="C21" s="14" t="s">
        <v>27</v>
      </c>
      <c r="D21" s="15">
        <v>112000</v>
      </c>
      <c r="E21" s="16">
        <v>0.9009009009008917</v>
      </c>
      <c r="F21" s="15">
        <v>114000</v>
      </c>
      <c r="G21" s="16">
        <f t="shared" si="0"/>
        <v>1.7857142857142794</v>
      </c>
      <c r="H21" s="15">
        <v>117000</v>
      </c>
      <c r="I21" s="16">
        <f t="shared" si="1"/>
        <v>2.6315789473684292</v>
      </c>
      <c r="J21" s="15">
        <v>119000</v>
      </c>
      <c r="K21" s="16">
        <f t="shared" si="2"/>
        <v>1.7094017094017033</v>
      </c>
      <c r="L21" s="15">
        <v>117000</v>
      </c>
      <c r="M21" s="16">
        <f t="shared" si="3"/>
        <v>-1.6806722689075682</v>
      </c>
      <c r="N21" s="4"/>
    </row>
    <row r="22" spans="1:14" ht="12.75" customHeight="1">
      <c r="A22" s="52"/>
      <c r="B22" s="10"/>
      <c r="C22" s="14" t="s">
        <v>8</v>
      </c>
      <c r="D22" s="15">
        <v>77100</v>
      </c>
      <c r="E22" s="16">
        <v>0</v>
      </c>
      <c r="F22" s="15">
        <v>77100</v>
      </c>
      <c r="G22" s="16">
        <f t="shared" si="0"/>
        <v>0</v>
      </c>
      <c r="H22" s="15">
        <v>77100</v>
      </c>
      <c r="I22" s="16">
        <f t="shared" si="1"/>
        <v>0</v>
      </c>
      <c r="J22" s="15">
        <v>77100</v>
      </c>
      <c r="K22" s="16">
        <f t="shared" si="2"/>
        <v>0</v>
      </c>
      <c r="L22" s="15">
        <v>76400</v>
      </c>
      <c r="M22" s="16">
        <f t="shared" si="3"/>
        <v>-0.9079118028534339</v>
      </c>
      <c r="N22" s="4"/>
    </row>
    <row r="23" spans="1:14" ht="12.75" customHeight="1">
      <c r="A23" s="52"/>
      <c r="B23" s="10"/>
      <c r="C23" s="14" t="s">
        <v>29</v>
      </c>
      <c r="D23" s="15" t="s">
        <v>30</v>
      </c>
      <c r="E23" s="16" t="s">
        <v>30</v>
      </c>
      <c r="F23" s="15" t="s">
        <v>30</v>
      </c>
      <c r="G23" s="16" t="s">
        <v>30</v>
      </c>
      <c r="H23" s="15">
        <v>123000</v>
      </c>
      <c r="I23" s="16" t="s">
        <v>30</v>
      </c>
      <c r="J23" s="15">
        <v>125000</v>
      </c>
      <c r="K23" s="16">
        <v>1.6</v>
      </c>
      <c r="L23" s="15">
        <v>124000</v>
      </c>
      <c r="M23" s="16">
        <f t="shared" si="3"/>
        <v>-0.8000000000000007</v>
      </c>
      <c r="N23" s="4"/>
    </row>
    <row r="24" spans="1:14" ht="12.75" customHeight="1">
      <c r="A24" s="52"/>
      <c r="B24" s="10"/>
      <c r="C24" s="14" t="s">
        <v>31</v>
      </c>
      <c r="D24" s="15">
        <v>81400</v>
      </c>
      <c r="E24" s="16">
        <v>0</v>
      </c>
      <c r="F24" s="15">
        <v>82500</v>
      </c>
      <c r="G24" s="16">
        <f>((F24/D24)-1)*100</f>
        <v>1.3513513513513598</v>
      </c>
      <c r="H24" s="15">
        <v>82900</v>
      </c>
      <c r="I24" s="16">
        <f>((H24/F24)-1)*100</f>
        <v>0.48484848484848797</v>
      </c>
      <c r="J24" s="15">
        <v>82900</v>
      </c>
      <c r="K24" s="16">
        <f>((J24/H24)-1)*100</f>
        <v>0</v>
      </c>
      <c r="L24" s="15">
        <v>82000</v>
      </c>
      <c r="M24" s="16">
        <f>((L24/J24)-1)*100</f>
        <v>-1.0856453558504175</v>
      </c>
      <c r="N24" s="4"/>
    </row>
    <row r="25" spans="1:14" ht="12.75" customHeight="1">
      <c r="A25" s="53"/>
      <c r="B25" s="17"/>
      <c r="C25" s="18" t="s">
        <v>32</v>
      </c>
      <c r="D25" s="19">
        <v>89500</v>
      </c>
      <c r="E25" s="20">
        <v>0.561797752808979</v>
      </c>
      <c r="F25" s="19">
        <v>90300</v>
      </c>
      <c r="G25" s="20">
        <f>((F25/D25)-1)*100</f>
        <v>0.893854748603351</v>
      </c>
      <c r="H25" s="19">
        <v>90700</v>
      </c>
      <c r="I25" s="20">
        <f>((H25/F25)-1)*100</f>
        <v>0.44296788482836025</v>
      </c>
      <c r="J25" s="19">
        <v>91400</v>
      </c>
      <c r="K25" s="20">
        <f>((J25/H25)-1)*100</f>
        <v>0.7717750826901959</v>
      </c>
      <c r="L25" s="19">
        <v>91100</v>
      </c>
      <c r="M25" s="20">
        <f>((L25/J25)-1)*100</f>
        <v>-0.3282275711159688</v>
      </c>
      <c r="N25" s="4"/>
    </row>
    <row r="26" spans="1:14" ht="12.75" customHeight="1">
      <c r="A26" s="54" t="s">
        <v>12</v>
      </c>
      <c r="B26" s="21"/>
      <c r="C26" s="11" t="s">
        <v>33</v>
      </c>
      <c r="D26" s="12">
        <v>110000</v>
      </c>
      <c r="E26" s="13">
        <v>0</v>
      </c>
      <c r="F26" s="12">
        <v>110000</v>
      </c>
      <c r="G26" s="13">
        <f>((F26/D26)-1)*100</f>
        <v>0</v>
      </c>
      <c r="H26" s="12">
        <v>110000</v>
      </c>
      <c r="I26" s="13">
        <f>((H26/F26)-1)*100</f>
        <v>0</v>
      </c>
      <c r="J26" s="12">
        <v>111000</v>
      </c>
      <c r="K26" s="13">
        <f>((J26/H26)-1)*100</f>
        <v>0.9090909090909038</v>
      </c>
      <c r="L26" s="12">
        <v>108000</v>
      </c>
      <c r="M26" s="13">
        <f>((L26/J26)-1)*100</f>
        <v>-2.7027027027026973</v>
      </c>
      <c r="N26" s="4"/>
    </row>
    <row r="27" spans="1:14" ht="12.75" customHeight="1">
      <c r="A27" s="42"/>
      <c r="B27" s="10"/>
      <c r="C27" s="14" t="s">
        <v>28</v>
      </c>
      <c r="D27" s="15">
        <v>113000</v>
      </c>
      <c r="E27" s="16">
        <v>0</v>
      </c>
      <c r="F27" s="15">
        <v>113000</v>
      </c>
      <c r="G27" s="16">
        <f>((F27/D27)-1)*100</f>
        <v>0</v>
      </c>
      <c r="H27" s="15">
        <v>113000</v>
      </c>
      <c r="I27" s="16">
        <f>((H27/F27)-1)*100</f>
        <v>0</v>
      </c>
      <c r="J27" s="15">
        <v>114000</v>
      </c>
      <c r="K27" s="16">
        <f>((J27/H27)-1)*100</f>
        <v>0.8849557522123908</v>
      </c>
      <c r="L27" s="15">
        <v>111000</v>
      </c>
      <c r="M27" s="16">
        <f>((L27/J27)-1)*100</f>
        <v>-2.631578947368418</v>
      </c>
      <c r="N27" s="4"/>
    </row>
    <row r="28" spans="1:14" ht="12.75" customHeight="1" thickBot="1">
      <c r="A28" s="55"/>
      <c r="B28" s="22"/>
      <c r="C28" s="23" t="s">
        <v>34</v>
      </c>
      <c r="D28" s="24" t="s">
        <v>30</v>
      </c>
      <c r="E28" s="25" t="s">
        <v>30</v>
      </c>
      <c r="F28" s="24" t="s">
        <v>30</v>
      </c>
      <c r="G28" s="25" t="s">
        <v>30</v>
      </c>
      <c r="H28" s="24">
        <v>147000</v>
      </c>
      <c r="I28" s="25" t="s">
        <v>30</v>
      </c>
      <c r="J28" s="24">
        <v>149000</v>
      </c>
      <c r="K28" s="25">
        <v>1.4</v>
      </c>
      <c r="L28" s="24">
        <v>146000</v>
      </c>
      <c r="M28" s="16">
        <f>((L28/J28)-1)*100</f>
        <v>-2.0134228187919434</v>
      </c>
      <c r="N28" s="4"/>
    </row>
    <row r="29" spans="1:14" s="2" customFormat="1" ht="76.5" customHeight="1">
      <c r="A29" s="26" t="s">
        <v>35</v>
      </c>
      <c r="B29" s="26"/>
      <c r="C29" s="26"/>
      <c r="D29" s="27"/>
      <c r="E29" s="27"/>
      <c r="F29" s="28"/>
      <c r="G29" s="28"/>
      <c r="H29" s="56"/>
      <c r="I29" s="56"/>
      <c r="J29" s="56"/>
      <c r="K29" s="56"/>
      <c r="L29" s="56"/>
      <c r="M29" s="56"/>
      <c r="N29" s="29"/>
    </row>
    <row r="30" spans="4:13" s="2" customFormat="1" ht="13.5"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4:13" s="2" customFormat="1" ht="13.5"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4:13" s="2" customFormat="1" ht="13.5"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3:13" ht="13.5" customHeight="1"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4:13" ht="13.5"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4:13" ht="13.5"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3:8" ht="13.5">
      <c r="C36" s="34"/>
      <c r="D36" s="34"/>
      <c r="E36" s="34"/>
      <c r="F36" s="34"/>
      <c r="G36" s="34"/>
      <c r="H36" s="34"/>
    </row>
  </sheetData>
  <sheetProtection/>
  <mergeCells count="13">
    <mergeCell ref="A6:A25"/>
    <mergeCell ref="A26:A28"/>
    <mergeCell ref="H29:M29"/>
    <mergeCell ref="C36:H36"/>
    <mergeCell ref="L3:M3"/>
    <mergeCell ref="K4:K5"/>
    <mergeCell ref="M4:M5"/>
    <mergeCell ref="A3:A5"/>
    <mergeCell ref="B3:C5"/>
    <mergeCell ref="D3:E3"/>
    <mergeCell ref="F3:G3"/>
    <mergeCell ref="H3:I3"/>
    <mergeCell ref="J3:K3"/>
  </mergeCells>
  <printOptions/>
  <pageMargins left="0.6692913385826772" right="0.6692913385826772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2017-03-02T06:30:01Z</cp:lastPrinted>
  <dcterms:created xsi:type="dcterms:W3CDTF">2012-03-13T01:07:05Z</dcterms:created>
  <dcterms:modified xsi:type="dcterms:W3CDTF">2022-02-09T00:58:56Z</dcterms:modified>
  <cp:category/>
  <cp:version/>
  <cp:contentType/>
  <cp:contentStatus/>
</cp:coreProperties>
</file>