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15" windowHeight="10965" activeTab="0"/>
  </bookViews>
  <sheets>
    <sheet name="123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<sst xmlns="http://schemas.openxmlformats.org/spreadsheetml/2006/main" count="23" uniqueCount="17">
  <si>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12－30　介護保険料の状況</t>
  </si>
  <si>
    <t>29 年</t>
  </si>
  <si>
    <t>令和 元 年</t>
  </si>
  <si>
    <t>(単位：金額＝円、収納率＝％)</t>
  </si>
  <si>
    <t>30 年</t>
  </si>
  <si>
    <t>年度</t>
  </si>
  <si>
    <t>区分</t>
  </si>
  <si>
    <t>調定額</t>
  </si>
  <si>
    <t>総額</t>
  </si>
  <si>
    <t>現年度分</t>
  </si>
  <si>
    <t>滞納繰越分</t>
  </si>
  <si>
    <t>収納額</t>
  </si>
  <si>
    <t>収納率</t>
  </si>
  <si>
    <t>資料：長寿課</t>
  </si>
  <si>
    <t>平成 28 年</t>
  </si>
  <si>
    <t>2 年</t>
  </si>
  <si>
    <t>(注) 65歳以上の介護保険料。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</si>
</sst>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distributed" vertical="center" indent="1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distributed" vertical="center" indent="1"/>
    </xf>
    <xf numFmtId="176" fontId="21" fillId="0" borderId="0" xfId="48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vertical="center" indent="1"/>
    </xf>
    <xf numFmtId="0" fontId="21" fillId="0" borderId="14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indent="1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0" xfId="48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distributed" vertical="center" indent="1"/>
    </xf>
    <xf numFmtId="177" fontId="21" fillId="0" borderId="10" xfId="48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center" vertical="center" textRotation="255"/>
    </xf>
    <xf numFmtId="0" fontId="21" fillId="0" borderId="23" xfId="0" applyFont="1" applyFill="1" applyBorder="1" applyAlignment="1">
      <alignment horizontal="center" vertical="center" textRotation="255"/>
    </xf>
    <xf numFmtId="0" fontId="21" fillId="0" borderId="17" xfId="0" applyFont="1" applyFill="1" applyBorder="1" applyAlignment="1">
      <alignment horizontal="right" vertical="top"/>
    </xf>
    <xf numFmtId="0" fontId="21" fillId="0" borderId="24" xfId="0" applyFont="1" applyFill="1" applyBorder="1" applyAlignment="1">
      <alignment horizontal="right" vertical="top"/>
    </xf>
    <xf numFmtId="0" fontId="21" fillId="0" borderId="2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showOutlineSymbols="0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5.00390625" style="1" customWidth="1"/>
    <col min="2" max="2" width="14.625" style="1" customWidth="1"/>
    <col min="3" max="7" width="13.75390625" style="1" customWidth="1"/>
    <col min="8" max="8" width="9.00390625" style="1" bestFit="1" customWidth="1"/>
    <col min="9" max="16384" width="9.00390625" style="1" customWidth="1"/>
  </cols>
  <sheetData>
    <row r="1" spans="1:7" s="2" customFormat="1" ht="21" customHeight="1">
      <c r="A1" s="3" t="s">
        <v>0</v>
      </c>
      <c r="E1" s="4"/>
      <c r="F1" s="5"/>
      <c r="G1" s="5"/>
    </row>
    <row r="2" spans="1:7" ht="15" customHeight="1" thickBot="1">
      <c r="A2" s="6"/>
      <c r="B2" s="6"/>
      <c r="C2" s="6"/>
      <c r="D2" s="6"/>
      <c r="E2" s="6"/>
      <c r="F2" s="7"/>
      <c r="G2" s="7" t="s">
        <v>3</v>
      </c>
    </row>
    <row r="3" spans="1:7" ht="18" customHeight="1">
      <c r="A3" s="28" t="s">
        <v>5</v>
      </c>
      <c r="B3" s="29"/>
      <c r="C3" s="30" t="s">
        <v>14</v>
      </c>
      <c r="D3" s="30" t="s">
        <v>1</v>
      </c>
      <c r="E3" s="30" t="s">
        <v>4</v>
      </c>
      <c r="F3" s="22" t="s">
        <v>2</v>
      </c>
      <c r="G3" s="22" t="s">
        <v>15</v>
      </c>
    </row>
    <row r="4" spans="1:7" ht="18" customHeight="1">
      <c r="A4" s="24" t="s">
        <v>6</v>
      </c>
      <c r="B4" s="25"/>
      <c r="C4" s="31"/>
      <c r="D4" s="31"/>
      <c r="E4" s="31"/>
      <c r="F4" s="23"/>
      <c r="G4" s="23"/>
    </row>
    <row r="5" spans="1:7" ht="18" customHeight="1">
      <c r="A5" s="26" t="s">
        <v>7</v>
      </c>
      <c r="B5" s="8" t="s">
        <v>8</v>
      </c>
      <c r="C5" s="9">
        <f>SUM(C6:C7)</f>
        <v>1243081958</v>
      </c>
      <c r="D5" s="9">
        <f>SUM(D6:D7)</f>
        <v>1268250500</v>
      </c>
      <c r="E5" s="9">
        <f>SUM(E6:E7)</f>
        <v>1329297600</v>
      </c>
      <c r="F5" s="9">
        <f>SUM(F6:F7)</f>
        <v>1313369800</v>
      </c>
      <c r="G5" s="9">
        <v>1296450800</v>
      </c>
    </row>
    <row r="6" spans="1:7" ht="18" customHeight="1">
      <c r="A6" s="26"/>
      <c r="B6" s="10" t="s">
        <v>9</v>
      </c>
      <c r="C6" s="11">
        <v>1226989400</v>
      </c>
      <c r="D6" s="11">
        <v>1250766900</v>
      </c>
      <c r="E6" s="11">
        <v>1312946200</v>
      </c>
      <c r="F6" s="11">
        <v>1299146800</v>
      </c>
      <c r="G6" s="11">
        <v>1283477200</v>
      </c>
    </row>
    <row r="7" spans="1:7" ht="18" customHeight="1">
      <c r="A7" s="26"/>
      <c r="B7" s="12" t="s">
        <v>10</v>
      </c>
      <c r="C7" s="11">
        <v>16092558</v>
      </c>
      <c r="D7" s="11">
        <v>17483600</v>
      </c>
      <c r="E7" s="11">
        <v>16351400</v>
      </c>
      <c r="F7" s="11">
        <v>14223000</v>
      </c>
      <c r="G7" s="11">
        <v>12973600</v>
      </c>
    </row>
    <row r="8" spans="1:7" ht="18" customHeight="1">
      <c r="A8" s="26" t="s">
        <v>11</v>
      </c>
      <c r="B8" s="8" t="s">
        <v>8</v>
      </c>
      <c r="C8" s="9">
        <f>SUM(C9:C10)</f>
        <v>1220074058</v>
      </c>
      <c r="D8" s="9">
        <f>SUM(D9:D10)</f>
        <v>1245127400</v>
      </c>
      <c r="E8" s="9">
        <f>SUM(E9:E10)</f>
        <v>1308643400</v>
      </c>
      <c r="F8" s="9">
        <f>SUM(F9:F10)</f>
        <v>1294483100</v>
      </c>
      <c r="G8" s="9">
        <v>1279461100</v>
      </c>
    </row>
    <row r="9" spans="1:7" ht="18" customHeight="1">
      <c r="A9" s="26"/>
      <c r="B9" s="13" t="s">
        <v>9</v>
      </c>
      <c r="C9" s="11">
        <v>1218243900</v>
      </c>
      <c r="D9" s="11">
        <v>1242832800</v>
      </c>
      <c r="E9" s="11">
        <v>1306243200</v>
      </c>
      <c r="F9" s="11">
        <v>1293255800</v>
      </c>
      <c r="G9" s="11">
        <v>1277748800</v>
      </c>
    </row>
    <row r="10" spans="1:7" ht="18" customHeight="1">
      <c r="A10" s="26"/>
      <c r="B10" s="14" t="s">
        <v>10</v>
      </c>
      <c r="C10" s="11">
        <v>1830158</v>
      </c>
      <c r="D10" s="11">
        <v>2294600</v>
      </c>
      <c r="E10" s="11">
        <v>2400200</v>
      </c>
      <c r="F10" s="11">
        <v>1227300</v>
      </c>
      <c r="G10" s="11">
        <v>1712300</v>
      </c>
    </row>
    <row r="11" spans="1:7" ht="18" customHeight="1">
      <c r="A11" s="26" t="s">
        <v>12</v>
      </c>
      <c r="B11" s="8" t="s">
        <v>8</v>
      </c>
      <c r="C11" s="15">
        <f aca="true" t="shared" si="0" ref="C11:F13">C8/C5*100</f>
        <v>98.14912445217871</v>
      </c>
      <c r="D11" s="15">
        <f t="shared" si="0"/>
        <v>98.1767718601333</v>
      </c>
      <c r="E11" s="15">
        <f t="shared" si="0"/>
        <v>98.44623205518464</v>
      </c>
      <c r="F11" s="15">
        <f t="shared" si="0"/>
        <v>98.56196632509747</v>
      </c>
      <c r="G11" s="15">
        <f>G8/G5*100</f>
        <v>98.68952219397758</v>
      </c>
    </row>
    <row r="12" spans="1:7" ht="18" customHeight="1">
      <c r="A12" s="26"/>
      <c r="B12" s="13" t="s">
        <v>9</v>
      </c>
      <c r="C12" s="16">
        <f t="shared" si="0"/>
        <v>99.28723915626328</v>
      </c>
      <c r="D12" s="16">
        <f t="shared" si="0"/>
        <v>99.36566117955311</v>
      </c>
      <c r="E12" s="16">
        <f t="shared" si="0"/>
        <v>99.4894687992547</v>
      </c>
      <c r="F12" s="16">
        <f t="shared" si="0"/>
        <v>99.54654855017154</v>
      </c>
      <c r="G12" s="16">
        <f>G9/G6*100</f>
        <v>99.55368120290723</v>
      </c>
    </row>
    <row r="13" spans="1:7" ht="18" customHeight="1" thickBot="1">
      <c r="A13" s="27"/>
      <c r="B13" s="17" t="s">
        <v>10</v>
      </c>
      <c r="C13" s="18">
        <f t="shared" si="0"/>
        <v>11.372697864441438</v>
      </c>
      <c r="D13" s="18">
        <f t="shared" si="0"/>
        <v>13.124299343384656</v>
      </c>
      <c r="E13" s="18">
        <f t="shared" si="0"/>
        <v>14.678865418251648</v>
      </c>
      <c r="F13" s="18">
        <f t="shared" si="0"/>
        <v>8.628981227589117</v>
      </c>
      <c r="G13" s="18">
        <f>G10/G7*100</f>
        <v>13.198341246839737</v>
      </c>
    </row>
    <row r="14" spans="1:7" ht="15.75" customHeight="1">
      <c r="A14" s="19" t="s">
        <v>13</v>
      </c>
      <c r="C14" s="20" t="s">
        <v>16</v>
      </c>
      <c r="D14" s="21"/>
      <c r="E14" s="21"/>
      <c r="F14" s="21"/>
      <c r="G14" s="21"/>
    </row>
  </sheetData>
  <sheetProtection/>
  <mergeCells count="10">
    <mergeCell ref="G3:G4"/>
    <mergeCell ref="A4:B4"/>
    <mergeCell ref="A5:A7"/>
    <mergeCell ref="A8:A10"/>
    <mergeCell ref="A11:A13"/>
    <mergeCell ref="A3:B3"/>
    <mergeCell ref="C3:C4"/>
    <mergeCell ref="D3:D4"/>
    <mergeCell ref="E3:E4"/>
    <mergeCell ref="F3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2017-12-11T05:44:10Z</cp:lastPrinted>
  <dcterms:created xsi:type="dcterms:W3CDTF">2012-03-07T06:25:43Z</dcterms:created>
  <dcterms:modified xsi:type="dcterms:W3CDTF">2022-02-10T07:00:59Z</dcterms:modified>
  <cp:category/>
  <cp:version/>
  <cp:contentType/>
  <cp:contentStatus/>
</cp:coreProperties>
</file>