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35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<sst xmlns="http://schemas.openxmlformats.org/spreadsheetml/2006/main" count="51" uniqueCount="43">
  <si>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訪問介護</t>
  </si>
  <si>
    <t>(各年度末現在)</t>
  </si>
  <si>
    <t>在宅サービス 計</t>
  </si>
  <si>
    <t>介護老人福祉施設</t>
  </si>
  <si>
    <t>29 年</t>
  </si>
  <si>
    <t>年度</t>
  </si>
  <si>
    <t>区分</t>
  </si>
  <si>
    <t>30 年</t>
  </si>
  <si>
    <t>介 護 給 付 費
（　千　円　）</t>
  </si>
  <si>
    <t>延べ利用
件数</t>
  </si>
  <si>
    <t>訪問入浴介護</t>
  </si>
  <si>
    <t>訪問看護</t>
  </si>
  <si>
    <t>訪問ﾘﾊﾋﾞﾘﾃｰｼｮﾝ</t>
  </si>
  <si>
    <t>居宅療養管理指導</t>
  </si>
  <si>
    <t>認知症対応型共同生活介護</t>
  </si>
  <si>
    <t>通所介護</t>
  </si>
  <si>
    <t>施設サービス 計</t>
  </si>
  <si>
    <t>短期入所療養介護</t>
  </si>
  <si>
    <t>通所ﾘﾊﾋﾞﾘﾃｰｼｮﾝ</t>
  </si>
  <si>
    <t>短期入所生活介護</t>
  </si>
  <si>
    <t>特定施設入居者生活介護</t>
  </si>
  <si>
    <t>福祉用具貸与</t>
  </si>
  <si>
    <t>福祉用具購入費</t>
  </si>
  <si>
    <t>住宅改修費</t>
  </si>
  <si>
    <t>居宅介護支援</t>
  </si>
  <si>
    <t>地域密着型サービス 計</t>
  </si>
  <si>
    <t>定期巡回・随時対応型訪問介護看護</t>
  </si>
  <si>
    <t>地域密着型通所介護</t>
  </si>
  <si>
    <t>認知症対応型通所介護</t>
  </si>
  <si>
    <t>小規模多機能型居宅介護</t>
  </si>
  <si>
    <t>地域密着型介護老人福祉施設入所者生活介護</t>
  </si>
  <si>
    <t>介護老人保健施設</t>
  </si>
  <si>
    <t>審査支払手数料</t>
  </si>
  <si>
    <t>高額介護サービス</t>
  </si>
  <si>
    <t>合　　　　 計</t>
  </si>
  <si>
    <t>高額医療合算介護サービス</t>
  </si>
  <si>
    <t>特定入所者介護サービス</t>
  </si>
  <si>
    <t>資料：長寿課</t>
  </si>
  <si>
    <t>令和 元 年</t>
  </si>
  <si>
    <t>12－34　介護保険給付状況</t>
  </si>
  <si>
    <t>介護療養型医療施設・介護医療院</t>
  </si>
  <si>
    <t>平成28 年</t>
  </si>
  <si>
    <t>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</si>
</sst>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distributed" vertical="center" wrapText="1" inden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left" vertical="center" indent="1"/>
    </xf>
    <xf numFmtId="176" fontId="21" fillId="0" borderId="14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distributed" vertical="center" indent="2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0" borderId="0" xfId="48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distributed" vertical="center" indent="2" shrinkToFit="1"/>
    </xf>
    <xf numFmtId="0" fontId="21" fillId="0" borderId="15" xfId="0" applyFont="1" applyFill="1" applyBorder="1" applyAlignment="1">
      <alignment horizontal="left" vertical="center" indent="1"/>
    </xf>
    <xf numFmtId="0" fontId="24" fillId="0" borderId="15" xfId="0" applyFont="1" applyFill="1" applyBorder="1" applyAlignment="1">
      <alignment horizontal="distributed" vertical="center" indent="2" shrinkToFit="1"/>
    </xf>
    <xf numFmtId="0" fontId="25" fillId="0" borderId="15" xfId="0" applyFont="1" applyFill="1" applyBorder="1" applyAlignment="1">
      <alignment horizontal="distributed" vertical="center" indent="2" shrinkToFit="1"/>
    </xf>
    <xf numFmtId="0" fontId="21" fillId="0" borderId="16" xfId="0" applyFont="1" applyFill="1" applyBorder="1" applyAlignment="1">
      <alignment horizontal="left" vertical="center" indent="1"/>
    </xf>
    <xf numFmtId="176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 shrinkToFit="1"/>
    </xf>
    <xf numFmtId="176" fontId="21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horizontal="distributed" vertical="center" indent="2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2085975</xdr:colOff>
      <xdr:row>2</xdr:row>
      <xdr:rowOff>180975</xdr:rowOff>
    </xdr:from>
    <xdr:ext cx="18097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085975" y="6381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showOutlineSymbols="0" view="pageBreakPreview" zoomScale="90" zoomScaleNormal="90" zoomScaleSheetLayoutView="90" zoomScalePageLayoutView="0" workbookViewId="0" topLeftCell="B1">
      <selection activeCell="G17" sqref="G17"/>
    </sheetView>
  </sheetViews>
  <sheetFormatPr defaultColWidth="9.00390625" defaultRowHeight="13.5"/>
  <cols>
    <col min="1" max="1" width="43.00390625" style="1" customWidth="1"/>
    <col min="2" max="11" width="14.625" style="1" customWidth="1"/>
    <col min="12" max="12" width="11.625" style="1" bestFit="1" customWidth="1"/>
    <col min="13" max="16384" width="9.00390625" style="1" customWidth="1"/>
  </cols>
  <sheetData>
    <row r="1" spans="1:11" s="2" customFormat="1" ht="21" customHeight="1">
      <c r="A1" s="5" t="s">
        <v>39</v>
      </c>
      <c r="C1" s="6"/>
      <c r="H1" s="1"/>
      <c r="I1" s="7"/>
      <c r="J1" s="1"/>
      <c r="K1" s="7"/>
    </row>
    <row r="2" spans="1:11" ht="15" customHeight="1" thickBot="1">
      <c r="A2" s="3"/>
      <c r="C2" s="3"/>
      <c r="I2" s="8"/>
      <c r="K2" s="8" t="s">
        <v>1</v>
      </c>
    </row>
    <row r="3" spans="1:11" ht="18" customHeight="1">
      <c r="A3" s="9" t="s">
        <v>5</v>
      </c>
      <c r="B3" s="30" t="s">
        <v>41</v>
      </c>
      <c r="C3" s="31"/>
      <c r="D3" s="30" t="s">
        <v>4</v>
      </c>
      <c r="E3" s="31"/>
      <c r="F3" s="30" t="s">
        <v>7</v>
      </c>
      <c r="G3" s="31"/>
      <c r="H3" s="30" t="s">
        <v>38</v>
      </c>
      <c r="I3" s="32"/>
      <c r="J3" s="30" t="s">
        <v>42</v>
      </c>
      <c r="K3" s="32"/>
    </row>
    <row r="4" spans="1:11" ht="30" customHeight="1">
      <c r="A4" s="10" t="s">
        <v>6</v>
      </c>
      <c r="B4" s="11" t="s">
        <v>9</v>
      </c>
      <c r="C4" s="12" t="s">
        <v>8</v>
      </c>
      <c r="D4" s="11" t="s">
        <v>9</v>
      </c>
      <c r="E4" s="12" t="s">
        <v>8</v>
      </c>
      <c r="F4" s="11" t="s">
        <v>9</v>
      </c>
      <c r="G4" s="12" t="s">
        <v>8</v>
      </c>
      <c r="H4" s="11" t="s">
        <v>9</v>
      </c>
      <c r="I4" s="12" t="s">
        <v>8</v>
      </c>
      <c r="J4" s="11" t="s">
        <v>9</v>
      </c>
      <c r="K4" s="12" t="s">
        <v>8</v>
      </c>
    </row>
    <row r="5" spans="1:11" ht="18" customHeight="1">
      <c r="A5" s="13" t="s">
        <v>2</v>
      </c>
      <c r="B5" s="14">
        <f aca="true" t="shared" si="0" ref="B5:G5">SUM(B6:B19)</f>
        <v>71504</v>
      </c>
      <c r="C5" s="14">
        <f t="shared" si="0"/>
        <v>2580756</v>
      </c>
      <c r="D5" s="14">
        <f t="shared" si="0"/>
        <v>71375</v>
      </c>
      <c r="E5" s="14">
        <f t="shared" si="0"/>
        <v>2635293</v>
      </c>
      <c r="F5" s="14">
        <f t="shared" si="0"/>
        <v>69181</v>
      </c>
      <c r="G5" s="14">
        <f t="shared" si="0"/>
        <v>2590883</v>
      </c>
      <c r="H5" s="14">
        <f>SUM(H6:H19)</f>
        <v>72761</v>
      </c>
      <c r="I5" s="14">
        <f>SUM(I6:I19)</f>
        <v>2699094</v>
      </c>
      <c r="J5" s="14">
        <f>SUM(J6:J19)</f>
        <v>76581</v>
      </c>
      <c r="K5" s="14">
        <f>SUM(K6:K19)</f>
        <v>2885197</v>
      </c>
    </row>
    <row r="6" spans="1:11" s="3" customFormat="1" ht="18" customHeight="1">
      <c r="A6" s="15" t="s">
        <v>0</v>
      </c>
      <c r="B6" s="16">
        <v>9787</v>
      </c>
      <c r="C6" s="16">
        <v>846180</v>
      </c>
      <c r="D6" s="16">
        <v>8626</v>
      </c>
      <c r="E6" s="16">
        <v>869531</v>
      </c>
      <c r="F6" s="16">
        <v>6908</v>
      </c>
      <c r="G6" s="16">
        <v>799672</v>
      </c>
      <c r="H6" s="16">
        <v>6819</v>
      </c>
      <c r="I6" s="16">
        <v>825237</v>
      </c>
      <c r="J6" s="16">
        <v>7225</v>
      </c>
      <c r="K6" s="16">
        <v>898085</v>
      </c>
    </row>
    <row r="7" spans="1:11" s="3" customFormat="1" ht="18" customHeight="1">
      <c r="A7" s="15" t="s">
        <v>10</v>
      </c>
      <c r="B7" s="16">
        <v>447</v>
      </c>
      <c r="C7" s="16">
        <v>26027</v>
      </c>
      <c r="D7" s="16">
        <v>508</v>
      </c>
      <c r="E7" s="16">
        <v>28779</v>
      </c>
      <c r="F7" s="16">
        <v>446</v>
      </c>
      <c r="G7" s="16">
        <v>24239</v>
      </c>
      <c r="H7" s="16">
        <v>401</v>
      </c>
      <c r="I7" s="16">
        <v>20487</v>
      </c>
      <c r="J7" s="16">
        <v>422</v>
      </c>
      <c r="K7" s="16">
        <v>23414</v>
      </c>
    </row>
    <row r="8" spans="1:11" s="3" customFormat="1" ht="18" customHeight="1">
      <c r="A8" s="15" t="s">
        <v>11</v>
      </c>
      <c r="B8" s="16">
        <v>2677</v>
      </c>
      <c r="C8" s="16">
        <v>104612</v>
      </c>
      <c r="D8" s="16">
        <v>3144</v>
      </c>
      <c r="E8" s="16">
        <v>125494</v>
      </c>
      <c r="F8" s="16">
        <v>3344</v>
      </c>
      <c r="G8" s="16">
        <v>137602</v>
      </c>
      <c r="H8" s="16">
        <v>3583</v>
      </c>
      <c r="I8" s="16">
        <v>139311</v>
      </c>
      <c r="J8" s="16">
        <v>3983</v>
      </c>
      <c r="K8" s="16">
        <v>158118</v>
      </c>
    </row>
    <row r="9" spans="1:11" s="3" customFormat="1" ht="18" customHeight="1">
      <c r="A9" s="15" t="s">
        <v>12</v>
      </c>
      <c r="B9" s="16">
        <v>254</v>
      </c>
      <c r="C9" s="16">
        <v>7931</v>
      </c>
      <c r="D9" s="16">
        <v>312</v>
      </c>
      <c r="E9" s="16">
        <v>10608</v>
      </c>
      <c r="F9" s="16">
        <v>395</v>
      </c>
      <c r="G9" s="16">
        <v>14659</v>
      </c>
      <c r="H9" s="16">
        <v>351</v>
      </c>
      <c r="I9" s="16">
        <v>13334</v>
      </c>
      <c r="J9" s="16">
        <v>354</v>
      </c>
      <c r="K9" s="16">
        <v>13034</v>
      </c>
    </row>
    <row r="10" spans="1:11" s="3" customFormat="1" ht="18" customHeight="1">
      <c r="A10" s="15" t="s">
        <v>13</v>
      </c>
      <c r="B10" s="17">
        <v>8589</v>
      </c>
      <c r="C10" s="16">
        <v>55907</v>
      </c>
      <c r="D10" s="17">
        <v>9279</v>
      </c>
      <c r="E10" s="17">
        <v>60505</v>
      </c>
      <c r="F10" s="17">
        <v>11205</v>
      </c>
      <c r="G10" s="17">
        <v>72906</v>
      </c>
      <c r="H10" s="17">
        <v>12434</v>
      </c>
      <c r="I10" s="17">
        <v>81070</v>
      </c>
      <c r="J10" s="17">
        <v>13418</v>
      </c>
      <c r="K10" s="17">
        <v>86766</v>
      </c>
    </row>
    <row r="11" spans="1:11" s="3" customFormat="1" ht="18" customHeight="1">
      <c r="A11" s="15" t="s">
        <v>15</v>
      </c>
      <c r="B11" s="16">
        <v>10269</v>
      </c>
      <c r="C11" s="16">
        <v>617852</v>
      </c>
      <c r="D11" s="16">
        <v>9464</v>
      </c>
      <c r="E11" s="16">
        <v>612650</v>
      </c>
      <c r="F11" s="16">
        <v>7079</v>
      </c>
      <c r="G11" s="16">
        <v>541331</v>
      </c>
      <c r="H11" s="16">
        <v>7219</v>
      </c>
      <c r="I11" s="16">
        <v>526451</v>
      </c>
      <c r="J11" s="16">
        <v>7142</v>
      </c>
      <c r="K11" s="16">
        <v>558780</v>
      </c>
    </row>
    <row r="12" spans="1:11" s="3" customFormat="1" ht="18" customHeight="1">
      <c r="A12" s="15" t="s">
        <v>18</v>
      </c>
      <c r="B12" s="16">
        <v>3579</v>
      </c>
      <c r="C12" s="16">
        <v>242349</v>
      </c>
      <c r="D12" s="16">
        <v>3655</v>
      </c>
      <c r="E12" s="16">
        <v>232497</v>
      </c>
      <c r="F12" s="16">
        <v>3780</v>
      </c>
      <c r="G12" s="16">
        <v>226050</v>
      </c>
      <c r="H12" s="16">
        <v>4131</v>
      </c>
      <c r="I12" s="16">
        <v>239499</v>
      </c>
      <c r="J12" s="16">
        <v>4200</v>
      </c>
      <c r="K12" s="16">
        <v>242635</v>
      </c>
    </row>
    <row r="13" spans="1:11" s="3" customFormat="1" ht="18" customHeight="1">
      <c r="A13" s="15" t="s">
        <v>19</v>
      </c>
      <c r="B13" s="16">
        <v>1811</v>
      </c>
      <c r="C13" s="16">
        <v>141050</v>
      </c>
      <c r="D13" s="16">
        <v>1870</v>
      </c>
      <c r="E13" s="16">
        <v>142296</v>
      </c>
      <c r="F13" s="16">
        <v>1784</v>
      </c>
      <c r="G13" s="16">
        <v>129339</v>
      </c>
      <c r="H13" s="16">
        <v>1712</v>
      </c>
      <c r="I13" s="16">
        <v>145323</v>
      </c>
      <c r="J13" s="16">
        <v>1533</v>
      </c>
      <c r="K13" s="16">
        <v>136083</v>
      </c>
    </row>
    <row r="14" spans="1:11" s="3" customFormat="1" ht="18" customHeight="1">
      <c r="A14" s="18" t="s">
        <v>17</v>
      </c>
      <c r="B14" s="16">
        <v>129</v>
      </c>
      <c r="C14" s="16">
        <v>8355</v>
      </c>
      <c r="D14" s="16">
        <v>139</v>
      </c>
      <c r="E14" s="16">
        <v>6976</v>
      </c>
      <c r="F14" s="16">
        <v>195</v>
      </c>
      <c r="G14" s="16">
        <v>13136</v>
      </c>
      <c r="H14" s="16">
        <v>216</v>
      </c>
      <c r="I14" s="16">
        <v>14913</v>
      </c>
      <c r="J14" s="16">
        <v>202</v>
      </c>
      <c r="K14" s="16">
        <v>16481</v>
      </c>
    </row>
    <row r="15" spans="1:11" s="3" customFormat="1" ht="18" customHeight="1">
      <c r="A15" s="15" t="s">
        <v>20</v>
      </c>
      <c r="B15" s="16">
        <v>815</v>
      </c>
      <c r="C15" s="16">
        <v>140083</v>
      </c>
      <c r="D15" s="16">
        <v>910</v>
      </c>
      <c r="E15" s="16">
        <v>151929</v>
      </c>
      <c r="F15" s="16">
        <v>1452</v>
      </c>
      <c r="G15" s="16">
        <v>239602</v>
      </c>
      <c r="H15" s="16">
        <v>1629</v>
      </c>
      <c r="I15" s="16">
        <v>274008</v>
      </c>
      <c r="J15" s="16">
        <v>1747</v>
      </c>
      <c r="K15" s="16">
        <v>302043</v>
      </c>
    </row>
    <row r="16" spans="1:11" s="3" customFormat="1" ht="18" customHeight="1">
      <c r="A16" s="15" t="s">
        <v>21</v>
      </c>
      <c r="B16" s="16">
        <v>11131</v>
      </c>
      <c r="C16" s="16">
        <v>121428</v>
      </c>
      <c r="D16" s="16">
        <v>11783</v>
      </c>
      <c r="E16" s="16">
        <v>122730</v>
      </c>
      <c r="F16" s="16">
        <v>12651</v>
      </c>
      <c r="G16" s="16">
        <v>129956</v>
      </c>
      <c r="H16" s="16">
        <v>13412</v>
      </c>
      <c r="I16" s="16">
        <v>136292</v>
      </c>
      <c r="J16" s="16">
        <v>14279</v>
      </c>
      <c r="K16" s="16">
        <v>148637</v>
      </c>
    </row>
    <row r="17" spans="1:11" ht="18" customHeight="1">
      <c r="A17" s="15" t="s">
        <v>22</v>
      </c>
      <c r="B17" s="16">
        <v>299</v>
      </c>
      <c r="C17" s="16">
        <v>9162</v>
      </c>
      <c r="D17" s="16">
        <v>284</v>
      </c>
      <c r="E17" s="16">
        <v>8450</v>
      </c>
      <c r="F17" s="16">
        <v>258</v>
      </c>
      <c r="G17" s="16">
        <v>7408</v>
      </c>
      <c r="H17" s="16">
        <v>285</v>
      </c>
      <c r="I17" s="16">
        <v>8849</v>
      </c>
      <c r="J17" s="16">
        <v>323</v>
      </c>
      <c r="K17" s="16">
        <v>10166</v>
      </c>
    </row>
    <row r="18" spans="1:11" ht="18" customHeight="1">
      <c r="A18" s="15" t="s">
        <v>23</v>
      </c>
      <c r="B18" s="16">
        <v>299</v>
      </c>
      <c r="C18" s="16">
        <v>32128</v>
      </c>
      <c r="D18" s="16">
        <v>281</v>
      </c>
      <c r="E18" s="16">
        <v>29136</v>
      </c>
      <c r="F18" s="16">
        <v>273</v>
      </c>
      <c r="G18" s="16">
        <v>25636</v>
      </c>
      <c r="H18" s="16">
        <v>325</v>
      </c>
      <c r="I18" s="16">
        <v>34539</v>
      </c>
      <c r="J18" s="16">
        <v>322</v>
      </c>
      <c r="K18" s="16">
        <v>33101</v>
      </c>
    </row>
    <row r="19" spans="1:11" ht="18" customHeight="1">
      <c r="A19" s="15" t="s">
        <v>24</v>
      </c>
      <c r="B19" s="16">
        <v>21418</v>
      </c>
      <c r="C19" s="16">
        <v>227692</v>
      </c>
      <c r="D19" s="16">
        <v>21120</v>
      </c>
      <c r="E19" s="16">
        <v>233712</v>
      </c>
      <c r="F19" s="16">
        <v>19411</v>
      </c>
      <c r="G19" s="16">
        <v>229347</v>
      </c>
      <c r="H19" s="16">
        <v>20244</v>
      </c>
      <c r="I19" s="16">
        <v>239781</v>
      </c>
      <c r="J19" s="16">
        <v>21431</v>
      </c>
      <c r="K19" s="16">
        <v>257854</v>
      </c>
    </row>
    <row r="20" spans="1:11" s="4" customFormat="1" ht="18" customHeight="1">
      <c r="A20" s="19" t="s">
        <v>25</v>
      </c>
      <c r="B20" s="16">
        <f aca="true" t="shared" si="1" ref="B20:G20">SUM(B21:B26)</f>
        <v>3928</v>
      </c>
      <c r="C20" s="16">
        <f t="shared" si="1"/>
        <v>584016</v>
      </c>
      <c r="D20" s="16">
        <f t="shared" si="1"/>
        <v>3812</v>
      </c>
      <c r="E20" s="16">
        <f t="shared" si="1"/>
        <v>581125</v>
      </c>
      <c r="F20" s="16">
        <f t="shared" si="1"/>
        <v>3590</v>
      </c>
      <c r="G20" s="16">
        <f t="shared" si="1"/>
        <v>569402</v>
      </c>
      <c r="H20" s="16">
        <f>SUM(H21:H26)</f>
        <v>3756</v>
      </c>
      <c r="I20" s="16">
        <f>SUM(I21:I26)</f>
        <v>584106</v>
      </c>
      <c r="J20" s="16">
        <f>SUM(J21:J26)</f>
        <v>3800</v>
      </c>
      <c r="K20" s="16">
        <f>SUM(K21:K26)</f>
        <v>589341</v>
      </c>
    </row>
    <row r="21" spans="1:11" s="4" customFormat="1" ht="18" customHeight="1">
      <c r="A21" s="20" t="s">
        <v>26</v>
      </c>
      <c r="B21" s="16">
        <v>12</v>
      </c>
      <c r="C21" s="16">
        <v>1131</v>
      </c>
      <c r="D21" s="16">
        <v>17</v>
      </c>
      <c r="E21" s="16">
        <v>1455</v>
      </c>
      <c r="F21" s="16">
        <v>21</v>
      </c>
      <c r="G21" s="16">
        <v>3248</v>
      </c>
      <c r="H21" s="16">
        <v>11</v>
      </c>
      <c r="I21" s="16">
        <v>2098</v>
      </c>
      <c r="J21" s="16">
        <v>46</v>
      </c>
      <c r="K21" s="16">
        <v>7179</v>
      </c>
    </row>
    <row r="22" spans="1:11" s="4" customFormat="1" ht="18" customHeight="1">
      <c r="A22" s="20" t="s">
        <v>27</v>
      </c>
      <c r="B22" s="16">
        <v>1923</v>
      </c>
      <c r="C22" s="16">
        <v>162073</v>
      </c>
      <c r="D22" s="16">
        <v>1789</v>
      </c>
      <c r="E22" s="16">
        <v>158742</v>
      </c>
      <c r="F22" s="16">
        <v>1625</v>
      </c>
      <c r="G22" s="16">
        <v>144825</v>
      </c>
      <c r="H22" s="16">
        <v>1772</v>
      </c>
      <c r="I22" s="16">
        <v>152551</v>
      </c>
      <c r="J22" s="16">
        <v>1750</v>
      </c>
      <c r="K22" s="16">
        <v>148181</v>
      </c>
    </row>
    <row r="23" spans="1:11" ht="18" customHeight="1">
      <c r="A23" s="18" t="s">
        <v>28</v>
      </c>
      <c r="B23" s="16">
        <v>289</v>
      </c>
      <c r="C23" s="16">
        <v>30224</v>
      </c>
      <c r="D23" s="16">
        <v>319</v>
      </c>
      <c r="E23" s="16">
        <v>33273</v>
      </c>
      <c r="F23" s="16">
        <v>256</v>
      </c>
      <c r="G23" s="16">
        <v>29565</v>
      </c>
      <c r="H23" s="16">
        <v>231</v>
      </c>
      <c r="I23" s="16">
        <v>26774</v>
      </c>
      <c r="J23" s="16">
        <v>195</v>
      </c>
      <c r="K23" s="16">
        <v>19732</v>
      </c>
    </row>
    <row r="24" spans="1:11" ht="18" customHeight="1">
      <c r="A24" s="18" t="s">
        <v>29</v>
      </c>
      <c r="B24" s="16">
        <v>205</v>
      </c>
      <c r="C24" s="16">
        <v>33269</v>
      </c>
      <c r="D24" s="16">
        <v>216</v>
      </c>
      <c r="E24" s="16">
        <v>35744</v>
      </c>
      <c r="F24" s="16">
        <v>202</v>
      </c>
      <c r="G24" s="16">
        <v>30216</v>
      </c>
      <c r="H24" s="16">
        <v>218</v>
      </c>
      <c r="I24" s="16">
        <v>29910</v>
      </c>
      <c r="J24" s="16">
        <v>275</v>
      </c>
      <c r="K24" s="16">
        <v>38251</v>
      </c>
    </row>
    <row r="25" spans="1:11" s="3" customFormat="1" ht="18" customHeight="1">
      <c r="A25" s="18" t="s">
        <v>14</v>
      </c>
      <c r="B25" s="16">
        <v>1150</v>
      </c>
      <c r="C25" s="16">
        <v>268966</v>
      </c>
      <c r="D25" s="16">
        <v>1132</v>
      </c>
      <c r="E25" s="16">
        <v>263583</v>
      </c>
      <c r="F25" s="16">
        <v>1139</v>
      </c>
      <c r="G25" s="16">
        <v>272541</v>
      </c>
      <c r="H25" s="16">
        <v>1173</v>
      </c>
      <c r="I25" s="16">
        <v>281527</v>
      </c>
      <c r="J25" s="16">
        <v>1178</v>
      </c>
      <c r="K25" s="16">
        <v>283285</v>
      </c>
    </row>
    <row r="26" spans="1:11" s="3" customFormat="1" ht="18" customHeight="1">
      <c r="A26" s="21" t="s">
        <v>30</v>
      </c>
      <c r="B26" s="16">
        <v>349</v>
      </c>
      <c r="C26" s="16">
        <v>88353</v>
      </c>
      <c r="D26" s="16">
        <v>339</v>
      </c>
      <c r="E26" s="16">
        <v>88328</v>
      </c>
      <c r="F26" s="16">
        <v>347</v>
      </c>
      <c r="G26" s="16">
        <v>89007</v>
      </c>
      <c r="H26" s="16">
        <v>351</v>
      </c>
      <c r="I26" s="16">
        <v>91246</v>
      </c>
      <c r="J26" s="16">
        <v>356</v>
      </c>
      <c r="K26" s="16">
        <v>92713</v>
      </c>
    </row>
    <row r="27" spans="1:11" ht="18" customHeight="1">
      <c r="A27" s="19" t="s">
        <v>16</v>
      </c>
      <c r="B27" s="16">
        <f aca="true" t="shared" si="2" ref="B27:G27">SUM(B28:B30)</f>
        <v>3616</v>
      </c>
      <c r="C27" s="16">
        <f t="shared" si="2"/>
        <v>913797</v>
      </c>
      <c r="D27" s="16">
        <f t="shared" si="2"/>
        <v>3695</v>
      </c>
      <c r="E27" s="16">
        <f t="shared" si="2"/>
        <v>936140</v>
      </c>
      <c r="F27" s="16">
        <f t="shared" si="2"/>
        <v>4052</v>
      </c>
      <c r="G27" s="16">
        <f t="shared" si="2"/>
        <v>1045650</v>
      </c>
      <c r="H27" s="16">
        <f>SUM(H28:H30)</f>
        <v>4044</v>
      </c>
      <c r="I27" s="16">
        <f>SUM(I28:I30)</f>
        <v>1055743</v>
      </c>
      <c r="J27" s="16">
        <f>SUM(J28:J30)</f>
        <v>3982</v>
      </c>
      <c r="K27" s="16">
        <f>SUM(K28:K30)</f>
        <v>1057186</v>
      </c>
    </row>
    <row r="28" spans="1:11" s="3" customFormat="1" ht="18" customHeight="1">
      <c r="A28" s="15" t="s">
        <v>3</v>
      </c>
      <c r="B28" s="16">
        <v>1873</v>
      </c>
      <c r="C28" s="16">
        <v>429692</v>
      </c>
      <c r="D28" s="16">
        <v>1962</v>
      </c>
      <c r="E28" s="16">
        <v>459591</v>
      </c>
      <c r="F28" s="16">
        <v>2102</v>
      </c>
      <c r="G28" s="16">
        <v>501391</v>
      </c>
      <c r="H28" s="16">
        <v>2180</v>
      </c>
      <c r="I28" s="16">
        <v>529695</v>
      </c>
      <c r="J28" s="16">
        <v>2218</v>
      </c>
      <c r="K28" s="16">
        <v>546745</v>
      </c>
    </row>
    <row r="29" spans="1:11" s="3" customFormat="1" ht="18" customHeight="1">
      <c r="A29" s="15" t="s">
        <v>31</v>
      </c>
      <c r="B29" s="16">
        <v>1463</v>
      </c>
      <c r="C29" s="16">
        <v>386584</v>
      </c>
      <c r="D29" s="16">
        <v>1588</v>
      </c>
      <c r="E29" s="16">
        <v>425502</v>
      </c>
      <c r="F29" s="16">
        <v>1867</v>
      </c>
      <c r="G29" s="16">
        <v>514600</v>
      </c>
      <c r="H29" s="16">
        <v>1768</v>
      </c>
      <c r="I29" s="16">
        <v>493270</v>
      </c>
      <c r="J29" s="16">
        <v>1666</v>
      </c>
      <c r="K29" s="16">
        <v>478266</v>
      </c>
    </row>
    <row r="30" spans="1:11" s="3" customFormat="1" ht="18" customHeight="1">
      <c r="A30" s="29" t="s">
        <v>40</v>
      </c>
      <c r="B30" s="16">
        <v>280</v>
      </c>
      <c r="C30" s="16">
        <v>97521</v>
      </c>
      <c r="D30" s="16">
        <v>145</v>
      </c>
      <c r="E30" s="16">
        <v>51047</v>
      </c>
      <c r="F30" s="16">
        <v>83</v>
      </c>
      <c r="G30" s="16">
        <v>29659</v>
      </c>
      <c r="H30" s="16">
        <v>96</v>
      </c>
      <c r="I30" s="16">
        <v>32778</v>
      </c>
      <c r="J30" s="16">
        <v>98</v>
      </c>
      <c r="K30" s="16">
        <v>32175</v>
      </c>
    </row>
    <row r="31" spans="1:11" s="3" customFormat="1" ht="18" customHeight="1">
      <c r="A31" s="19" t="s">
        <v>32</v>
      </c>
      <c r="B31" s="16">
        <v>78395</v>
      </c>
      <c r="C31" s="16">
        <v>2667</v>
      </c>
      <c r="D31" s="16">
        <v>78260</v>
      </c>
      <c r="E31" s="16">
        <v>2662</v>
      </c>
      <c r="F31" s="16">
        <v>76215</v>
      </c>
      <c r="G31" s="16">
        <v>2593</v>
      </c>
      <c r="H31" s="16">
        <v>79789</v>
      </c>
      <c r="I31" s="16">
        <v>2740</v>
      </c>
      <c r="J31" s="16">
        <v>83521</v>
      </c>
      <c r="K31" s="16">
        <v>2894</v>
      </c>
    </row>
    <row r="32" spans="1:11" s="3" customFormat="1" ht="18" customHeight="1">
      <c r="A32" s="19" t="s">
        <v>33</v>
      </c>
      <c r="B32" s="16">
        <v>8812</v>
      </c>
      <c r="C32" s="16">
        <v>104599</v>
      </c>
      <c r="D32" s="16">
        <v>8625</v>
      </c>
      <c r="E32" s="16">
        <v>100260</v>
      </c>
      <c r="F32" s="16">
        <v>7901</v>
      </c>
      <c r="G32" s="16">
        <v>114364</v>
      </c>
      <c r="H32" s="16">
        <v>9266</v>
      </c>
      <c r="I32" s="16">
        <v>124061</v>
      </c>
      <c r="J32" s="16">
        <v>9881</v>
      </c>
      <c r="K32" s="16">
        <v>135147</v>
      </c>
    </row>
    <row r="33" spans="1:11" s="3" customFormat="1" ht="18" customHeight="1">
      <c r="A33" s="19" t="s">
        <v>35</v>
      </c>
      <c r="B33" s="16">
        <v>557</v>
      </c>
      <c r="C33" s="16">
        <v>17227</v>
      </c>
      <c r="D33" s="16">
        <v>678</v>
      </c>
      <c r="E33" s="16">
        <v>21975</v>
      </c>
      <c r="F33" s="16">
        <v>225</v>
      </c>
      <c r="G33" s="16">
        <v>6926</v>
      </c>
      <c r="H33" s="16">
        <v>682</v>
      </c>
      <c r="I33" s="16">
        <v>25088</v>
      </c>
      <c r="J33" s="16">
        <v>700</v>
      </c>
      <c r="K33" s="16">
        <v>24939</v>
      </c>
    </row>
    <row r="34" spans="1:11" s="3" customFormat="1" ht="18" customHeight="1">
      <c r="A34" s="22" t="s">
        <v>36</v>
      </c>
      <c r="B34" s="23">
        <v>4284</v>
      </c>
      <c r="C34" s="23">
        <v>90947</v>
      </c>
      <c r="D34" s="23">
        <v>2970</v>
      </c>
      <c r="E34" s="23">
        <v>89253</v>
      </c>
      <c r="F34" s="23">
        <v>3004</v>
      </c>
      <c r="G34" s="23">
        <v>90845</v>
      </c>
      <c r="H34" s="23">
        <v>3010</v>
      </c>
      <c r="I34" s="23">
        <v>95020</v>
      </c>
      <c r="J34" s="23">
        <v>2935</v>
      </c>
      <c r="K34" s="23">
        <v>94426</v>
      </c>
    </row>
    <row r="35" spans="1:11" ht="21" customHeight="1">
      <c r="A35" s="24" t="s">
        <v>34</v>
      </c>
      <c r="B35" s="25">
        <f aca="true" t="shared" si="3" ref="B35:G35">B5+B20+B27+B31+B32+B33+B34</f>
        <v>171096</v>
      </c>
      <c r="C35" s="25">
        <f t="shared" si="3"/>
        <v>4294009</v>
      </c>
      <c r="D35" s="25">
        <f t="shared" si="3"/>
        <v>169415</v>
      </c>
      <c r="E35" s="25">
        <f t="shared" si="3"/>
        <v>4366708</v>
      </c>
      <c r="F35" s="25">
        <f t="shared" si="3"/>
        <v>164168</v>
      </c>
      <c r="G35" s="25">
        <f t="shared" si="3"/>
        <v>4420663</v>
      </c>
      <c r="H35" s="25">
        <f>H5+H20+H27+H31+H32+H33+H34</f>
        <v>173308</v>
      </c>
      <c r="I35" s="25">
        <f>I5+I20+I27+I31+I32+I33+I34</f>
        <v>4585852</v>
      </c>
      <c r="J35" s="25">
        <f>J5+J20+J27+J31+J32+J33+J34</f>
        <v>181400</v>
      </c>
      <c r="K35" s="25">
        <f>K5+K20+K27+K31+K32+K33+K34</f>
        <v>4789130</v>
      </c>
    </row>
    <row r="36" spans="1:11" ht="13.5" customHeight="1">
      <c r="A36" s="26" t="s">
        <v>37</v>
      </c>
      <c r="B36" s="33"/>
      <c r="C36" s="33"/>
      <c r="D36" s="27"/>
      <c r="I36" s="3"/>
      <c r="K36" s="3"/>
    </row>
    <row r="37" spans="2:4" ht="18" customHeight="1">
      <c r="B37" s="28"/>
      <c r="C37" s="28"/>
      <c r="D37" s="28"/>
    </row>
    <row r="38" spans="2:4" ht="13.5">
      <c r="B38" s="28"/>
      <c r="C38" s="28"/>
      <c r="D38" s="28"/>
    </row>
  </sheetData>
  <sheetProtection/>
  <mergeCells count="6">
    <mergeCell ref="B3:C3"/>
    <mergeCell ref="D3:E3"/>
    <mergeCell ref="F3:G3"/>
    <mergeCell ref="H3:I3"/>
    <mergeCell ref="J3:K3"/>
    <mergeCell ref="B36:C36"/>
  </mergeCells>
  <printOptions horizontalCentered="1"/>
  <pageMargins left="0.3937007874015748" right="0.3937007874015748" top="0.47" bottom="0" header="0.31496062992125984" footer="0.31496062992125984"/>
  <pageSetup fitToHeight="1" fitToWidth="1" horizontalDpi="600" verticalDpi="600" orientation="landscape" paperSize="9" scale="74" r:id="rId2"/>
  <headerFooter scaleWithDoc="0" alignWithMargins="0">
    <oddHeader>&amp;R&amp;"ＭＳ Ｐ明朝,標準"
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2022-03-29T01:13:16Z</cp:lastPrinted>
  <dcterms:created xsi:type="dcterms:W3CDTF">2012-03-07T06:26:22Z</dcterms:created>
  <dcterms:modified xsi:type="dcterms:W3CDTF">2022-03-29T01:13:21Z</dcterms:modified>
  <cp:category/>
  <cp:version/>
  <cp:contentType/>
  <cp:contentStatus/>
</cp:coreProperties>
</file>