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804" sheetId="1" r:id="rId1"/>
  </sheets>
  <definedNames/>
  <calcPr fullCalcOnLoad="1"/>
</workbook>
</file>

<file path=xl/sharedStrings.xml><?xml version="1.0" encoding="utf-8"?>
<sst xmlns="http://schemas.openxmlformats.org/spreadsheetml/2006/main" count="67" uniqueCount="30">
  <si>
    <t>18－4　普通会計目的別歳出決算額の推移</t>
  </si>
  <si>
    <t>（単位：金額＝千円）</t>
  </si>
  <si>
    <t>諸支出金</t>
  </si>
  <si>
    <t>29 年</t>
  </si>
  <si>
    <t>令和 元 年</t>
  </si>
  <si>
    <t>土木費</t>
  </si>
  <si>
    <t>年度</t>
  </si>
  <si>
    <t>金    額</t>
  </si>
  <si>
    <t>30 年</t>
  </si>
  <si>
    <t>構成比
％</t>
  </si>
  <si>
    <t>衛生費</t>
  </si>
  <si>
    <t>対前年
度比％</t>
  </si>
  <si>
    <t>構成比
％</t>
  </si>
  <si>
    <t>区分</t>
  </si>
  <si>
    <t>総額</t>
  </si>
  <si>
    <t>議会費</t>
  </si>
  <si>
    <t>-</t>
  </si>
  <si>
    <t>総務費</t>
  </si>
  <si>
    <t>民生費</t>
  </si>
  <si>
    <t>労働費</t>
  </si>
  <si>
    <t>農林水産業費</t>
  </si>
  <si>
    <t>災害復旧費</t>
  </si>
  <si>
    <t>商工費</t>
  </si>
  <si>
    <t>消防費</t>
  </si>
  <si>
    <t>教育費</t>
  </si>
  <si>
    <t>-</t>
  </si>
  <si>
    <t>公債費</t>
  </si>
  <si>
    <t>平成 28 年</t>
  </si>
  <si>
    <t>2 年</t>
  </si>
  <si>
    <t>資料：財政課「地方財政状況調査」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</si>
</sst>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_ * #,##0.0_ ;_ * \-#,##0.0_ ;_ * &quot;-&quot;?_ ;_ @_ 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49" fontId="24" fillId="0" borderId="0" xfId="0" applyNumberFormat="1" applyFont="1" applyFill="1" applyAlignment="1">
      <alignment horizontal="left" vertical="center" inden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justify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horizontal="right" vertical="center" wrapText="1"/>
    </xf>
    <xf numFmtId="177" fontId="2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distributed" vertical="center" wrapText="1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distributed" vertical="center" wrapText="1"/>
    </xf>
    <xf numFmtId="0" fontId="23" fillId="0" borderId="13" xfId="0" applyFont="1" applyFill="1" applyBorder="1" applyAlignment="1">
      <alignment vertical="center"/>
    </xf>
    <xf numFmtId="178" fontId="23" fillId="0" borderId="10" xfId="0" applyNumberFormat="1" applyFont="1" applyFill="1" applyBorder="1" applyAlignment="1">
      <alignment horizontal="right" vertical="center" wrapText="1"/>
    </xf>
    <xf numFmtId="177" fontId="23" fillId="0" borderId="10" xfId="0" applyNumberFormat="1" applyFont="1" applyFill="1" applyBorder="1" applyAlignment="1">
      <alignment horizontal="right" vertical="center" wrapText="1"/>
    </xf>
    <xf numFmtId="0" fontId="23" fillId="0" borderId="14" xfId="0" applyFont="1" applyFill="1" applyBorder="1" applyAlignment="1">
      <alignment vertical="top"/>
    </xf>
    <xf numFmtId="0" fontId="23" fillId="0" borderId="14" xfId="0" applyFont="1" applyBorder="1" applyAlignment="1">
      <alignment vertical="top"/>
    </xf>
    <xf numFmtId="0" fontId="23" fillId="0" borderId="0" xfId="0" applyFont="1" applyFill="1" applyAlignment="1">
      <alignment vertical="center" wrapText="1"/>
    </xf>
    <xf numFmtId="0" fontId="23" fillId="0" borderId="14" xfId="0" applyFont="1" applyFill="1" applyBorder="1" applyAlignment="1">
      <alignment horizontal="right" vertical="top" wrapText="1"/>
    </xf>
    <xf numFmtId="0" fontId="23" fillId="0" borderId="15" xfId="0" applyFont="1" applyFill="1" applyBorder="1" applyAlignment="1">
      <alignment horizontal="right" vertical="top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 shrinkToFit="1"/>
    </xf>
    <xf numFmtId="0" fontId="23" fillId="0" borderId="20" xfId="0" applyFont="1" applyFill="1" applyBorder="1" applyAlignment="1">
      <alignment horizontal="center" vertical="center" wrapText="1" shrinkToFit="1"/>
    </xf>
    <xf numFmtId="0" fontId="23" fillId="0" borderId="21" xfId="0" applyFont="1" applyFill="1" applyBorder="1" applyAlignment="1">
      <alignment horizontal="left"/>
    </xf>
    <xf numFmtId="0" fontId="23" fillId="0" borderId="22" xfId="0" applyFont="1" applyFill="1" applyBorder="1" applyAlignment="1">
      <alignment horizontal="left"/>
    </xf>
    <xf numFmtId="0" fontId="23" fillId="0" borderId="23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showOutlineSymbols="0" zoomScale="85" zoomScaleNormal="85" zoomScaleSheetLayoutView="75" zoomScalePageLayoutView="0" workbookViewId="0" topLeftCell="A1">
      <selection activeCell="N34" sqref="N34"/>
    </sheetView>
  </sheetViews>
  <sheetFormatPr defaultColWidth="9.00390625" defaultRowHeight="13.5"/>
  <cols>
    <col min="1" max="1" width="1.12109375" style="1" customWidth="1"/>
    <col min="2" max="2" width="1.875" style="1" customWidth="1"/>
    <col min="3" max="3" width="24.375" style="1" customWidth="1"/>
    <col min="4" max="4" width="1.12109375" style="1" customWidth="1"/>
    <col min="5" max="5" width="11.875" style="1" customWidth="1"/>
    <col min="6" max="7" width="8.375" style="1" customWidth="1"/>
    <col min="8" max="8" width="11.875" style="1" customWidth="1"/>
    <col min="9" max="10" width="8.375" style="1" customWidth="1"/>
    <col min="11" max="11" width="11.875" style="1" customWidth="1"/>
    <col min="12" max="13" width="8.375" style="1" customWidth="1"/>
    <col min="14" max="14" width="11.875" style="1" customWidth="1"/>
    <col min="15" max="16" width="8.375" style="1" customWidth="1"/>
    <col min="17" max="17" width="11.875" style="1" customWidth="1"/>
    <col min="18" max="19" width="8.375" style="1" customWidth="1"/>
    <col min="20" max="20" width="9.00390625" style="1" bestFit="1" customWidth="1"/>
    <col min="21" max="21" width="9.125" style="1" bestFit="1" customWidth="1"/>
    <col min="22" max="22" width="9.00390625" style="1" bestFit="1" customWidth="1"/>
    <col min="23" max="23" width="11.00390625" style="1" bestFit="1" customWidth="1"/>
    <col min="24" max="24" width="9.00390625" style="1" bestFit="1" customWidth="1"/>
    <col min="25" max="25" width="9.125" style="1" bestFit="1" customWidth="1"/>
    <col min="26" max="26" width="9.00390625" style="1" bestFit="1" customWidth="1"/>
    <col min="27" max="27" width="9.125" style="1" bestFit="1" customWidth="1"/>
    <col min="28" max="28" width="9.00390625" style="1" bestFit="1" customWidth="1"/>
    <col min="29" max="29" width="11.00390625" style="1" bestFit="1" customWidth="1"/>
    <col min="30" max="30" width="9.00390625" style="1" bestFit="1" customWidth="1"/>
    <col min="31" max="31" width="9.125" style="1" bestFit="1" customWidth="1"/>
    <col min="32" max="32" width="9.00390625" style="1" bestFit="1" customWidth="1"/>
    <col min="33" max="34" width="9.125" style="1" bestFit="1" customWidth="1"/>
    <col min="35" max="35" width="9.00390625" style="1" bestFit="1" customWidth="1"/>
    <col min="36" max="16384" width="9.00390625" style="1" customWidth="1"/>
  </cols>
  <sheetData>
    <row r="1" spans="1:19" s="2" customFormat="1" ht="21" customHeight="1">
      <c r="A1" s="3" t="s">
        <v>0</v>
      </c>
      <c r="B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3:19" ht="15" customHeight="1" thickBot="1">
      <c r="C2" s="5"/>
      <c r="H2" s="6"/>
      <c r="I2" s="6"/>
      <c r="J2" s="6"/>
      <c r="K2" s="7"/>
      <c r="L2" s="7"/>
      <c r="M2" s="7"/>
      <c r="N2" s="6"/>
      <c r="O2" s="6"/>
      <c r="P2" s="8"/>
      <c r="Q2" s="6"/>
      <c r="R2" s="6"/>
      <c r="S2" s="8" t="s">
        <v>1</v>
      </c>
    </row>
    <row r="3" spans="1:19" ht="15.75" customHeight="1">
      <c r="A3" s="24" t="s">
        <v>6</v>
      </c>
      <c r="B3" s="24"/>
      <c r="C3" s="24"/>
      <c r="D3" s="25"/>
      <c r="E3" s="26" t="s">
        <v>27</v>
      </c>
      <c r="F3" s="27"/>
      <c r="G3" s="28"/>
      <c r="H3" s="26" t="s">
        <v>3</v>
      </c>
      <c r="I3" s="27"/>
      <c r="J3" s="28"/>
      <c r="K3" s="26" t="s">
        <v>8</v>
      </c>
      <c r="L3" s="27"/>
      <c r="M3" s="28"/>
      <c r="N3" s="26" t="s">
        <v>4</v>
      </c>
      <c r="O3" s="27"/>
      <c r="P3" s="27"/>
      <c r="Q3" s="26" t="s">
        <v>28</v>
      </c>
      <c r="R3" s="27"/>
      <c r="S3" s="27"/>
    </row>
    <row r="4" spans="1:19" ht="10.5" customHeight="1">
      <c r="A4" s="9"/>
      <c r="B4" s="9"/>
      <c r="C4" s="10"/>
      <c r="D4" s="11"/>
      <c r="E4" s="29" t="s">
        <v>7</v>
      </c>
      <c r="F4" s="31" t="s">
        <v>9</v>
      </c>
      <c r="G4" s="29" t="s">
        <v>11</v>
      </c>
      <c r="H4" s="29" t="s">
        <v>7</v>
      </c>
      <c r="I4" s="31" t="s">
        <v>12</v>
      </c>
      <c r="J4" s="29" t="s">
        <v>11</v>
      </c>
      <c r="K4" s="29" t="s">
        <v>7</v>
      </c>
      <c r="L4" s="31" t="s">
        <v>9</v>
      </c>
      <c r="M4" s="29" t="s">
        <v>11</v>
      </c>
      <c r="N4" s="29" t="s">
        <v>7</v>
      </c>
      <c r="O4" s="31" t="s">
        <v>9</v>
      </c>
      <c r="P4" s="29" t="s">
        <v>11</v>
      </c>
      <c r="Q4" s="29" t="s">
        <v>7</v>
      </c>
      <c r="R4" s="31" t="s">
        <v>9</v>
      </c>
      <c r="S4" s="29" t="s">
        <v>11</v>
      </c>
    </row>
    <row r="5" spans="1:19" ht="15.75" customHeight="1">
      <c r="A5" s="33" t="s">
        <v>13</v>
      </c>
      <c r="B5" s="33"/>
      <c r="C5" s="33"/>
      <c r="D5" s="34"/>
      <c r="E5" s="30"/>
      <c r="F5" s="32"/>
      <c r="G5" s="30"/>
      <c r="H5" s="30"/>
      <c r="I5" s="32"/>
      <c r="J5" s="30"/>
      <c r="K5" s="30"/>
      <c r="L5" s="32"/>
      <c r="M5" s="30"/>
      <c r="N5" s="30"/>
      <c r="O5" s="32"/>
      <c r="P5" s="30"/>
      <c r="Q5" s="30"/>
      <c r="R5" s="32"/>
      <c r="S5" s="30"/>
    </row>
    <row r="6" spans="2:19" ht="18" customHeight="1">
      <c r="B6" s="35" t="s">
        <v>14</v>
      </c>
      <c r="C6" s="35"/>
      <c r="D6" s="12"/>
      <c r="E6" s="13">
        <v>22944050</v>
      </c>
      <c r="F6" s="14">
        <v>100</v>
      </c>
      <c r="G6" s="14">
        <v>101.21293361193298</v>
      </c>
      <c r="H6" s="13">
        <v>24220714</v>
      </c>
      <c r="I6" s="14">
        <v>100</v>
      </c>
      <c r="J6" s="14">
        <v>105.56424868320981</v>
      </c>
      <c r="K6" s="13">
        <v>25355286</v>
      </c>
      <c r="L6" s="14">
        <v>100</v>
      </c>
      <c r="M6" s="14">
        <v>104.6843045171996</v>
      </c>
      <c r="N6" s="13">
        <v>24405111</v>
      </c>
      <c r="O6" s="14">
        <v>100</v>
      </c>
      <c r="P6" s="14">
        <v>96.25255656749445</v>
      </c>
      <c r="Q6" s="13">
        <v>34855790</v>
      </c>
      <c r="R6" s="14">
        <v>100</v>
      </c>
      <c r="S6" s="14">
        <f aca="true" t="shared" si="0" ref="S6:S16">Q6/N6*100</f>
        <v>142.82168190097556</v>
      </c>
    </row>
    <row r="7" spans="3:19" ht="18" customHeight="1">
      <c r="C7" s="15" t="s">
        <v>15</v>
      </c>
      <c r="D7" s="11"/>
      <c r="E7" s="13">
        <v>259241</v>
      </c>
      <c r="F7" s="14">
        <v>1.1</v>
      </c>
      <c r="G7" s="14">
        <v>97.45535882109695</v>
      </c>
      <c r="H7" s="13">
        <v>259270</v>
      </c>
      <c r="I7" s="14">
        <v>1.0225481187630856</v>
      </c>
      <c r="J7" s="14">
        <v>100.01118650213508</v>
      </c>
      <c r="K7" s="13">
        <v>258650</v>
      </c>
      <c r="L7" s="14">
        <v>1.0598189862770957</v>
      </c>
      <c r="M7" s="14">
        <v>99.76086704979366</v>
      </c>
      <c r="N7" s="13">
        <v>245290</v>
      </c>
      <c r="O7" s="14">
        <v>1.0050763547029145</v>
      </c>
      <c r="P7" s="14">
        <v>94.83471873187706</v>
      </c>
      <c r="Q7" s="13">
        <v>234514</v>
      </c>
      <c r="R7" s="14">
        <f aca="true" t="shared" si="1" ref="R7:R16">Q7/$Q$6*100</f>
        <v>0.6728121784070882</v>
      </c>
      <c r="S7" s="14">
        <f t="shared" si="0"/>
        <v>95.60683272860695</v>
      </c>
    </row>
    <row r="8" spans="3:19" ht="18" customHeight="1">
      <c r="C8" s="15" t="s">
        <v>17</v>
      </c>
      <c r="D8" s="11"/>
      <c r="E8" s="13">
        <v>3095234</v>
      </c>
      <c r="F8" s="14">
        <v>13.5</v>
      </c>
      <c r="G8" s="14">
        <v>86.82463535007459</v>
      </c>
      <c r="H8" s="13">
        <v>3028201</v>
      </c>
      <c r="I8" s="14">
        <v>11.943075696326202</v>
      </c>
      <c r="J8" s="14">
        <v>97.83431559617141</v>
      </c>
      <c r="K8" s="13">
        <v>3408666</v>
      </c>
      <c r="L8" s="14">
        <v>13.967016990826226</v>
      </c>
      <c r="M8" s="14">
        <v>112.56406031171642</v>
      </c>
      <c r="N8" s="13">
        <v>3134487</v>
      </c>
      <c r="O8" s="14">
        <v>12.84356789034887</v>
      </c>
      <c r="P8" s="14">
        <v>91.95641344737207</v>
      </c>
      <c r="Q8" s="13">
        <v>11657594</v>
      </c>
      <c r="R8" s="14">
        <f t="shared" si="1"/>
        <v>33.445215271264836</v>
      </c>
      <c r="S8" s="14">
        <f t="shared" si="0"/>
        <v>371.91393679412295</v>
      </c>
    </row>
    <row r="9" spans="3:19" ht="18" customHeight="1">
      <c r="C9" s="15" t="s">
        <v>18</v>
      </c>
      <c r="D9" s="11"/>
      <c r="E9" s="13">
        <v>9317691</v>
      </c>
      <c r="F9" s="14">
        <v>40.6</v>
      </c>
      <c r="G9" s="14">
        <v>105.00934161084128</v>
      </c>
      <c r="H9" s="13">
        <v>9470707</v>
      </c>
      <c r="I9" s="14">
        <v>37.3520022609881</v>
      </c>
      <c r="J9" s="14">
        <v>101.64220942720681</v>
      </c>
      <c r="K9" s="13">
        <v>9484808</v>
      </c>
      <c r="L9" s="14">
        <v>38.864023195796975</v>
      </c>
      <c r="M9" s="14">
        <v>100.14889067943923</v>
      </c>
      <c r="N9" s="13">
        <v>9795472</v>
      </c>
      <c r="O9" s="14">
        <v>40.13696967000068</v>
      </c>
      <c r="P9" s="14">
        <v>103.27538522656441</v>
      </c>
      <c r="Q9" s="13">
        <v>10207290</v>
      </c>
      <c r="R9" s="14">
        <f t="shared" si="1"/>
        <v>29.28434558505201</v>
      </c>
      <c r="S9" s="14">
        <f t="shared" si="0"/>
        <v>104.20416698654236</v>
      </c>
    </row>
    <row r="10" spans="3:19" ht="18" customHeight="1">
      <c r="C10" s="15" t="s">
        <v>10</v>
      </c>
      <c r="D10" s="11"/>
      <c r="E10" s="13">
        <v>1940347</v>
      </c>
      <c r="F10" s="14">
        <v>8.5</v>
      </c>
      <c r="G10" s="14">
        <v>108.10888964167755</v>
      </c>
      <c r="H10" s="13">
        <v>1969835</v>
      </c>
      <c r="I10" s="14">
        <v>7.768932284968113</v>
      </c>
      <c r="J10" s="14">
        <v>101.51972817233205</v>
      </c>
      <c r="K10" s="13">
        <v>1985488</v>
      </c>
      <c r="L10" s="14">
        <v>8.135541772377106</v>
      </c>
      <c r="M10" s="14">
        <v>100.79463508364914</v>
      </c>
      <c r="N10" s="13">
        <v>2218410</v>
      </c>
      <c r="O10" s="14">
        <v>9.08994021785027</v>
      </c>
      <c r="P10" s="14">
        <v>111.73122174498158</v>
      </c>
      <c r="Q10" s="13">
        <v>2650759</v>
      </c>
      <c r="R10" s="14">
        <f t="shared" si="1"/>
        <v>7.604931634026943</v>
      </c>
      <c r="S10" s="14">
        <f t="shared" si="0"/>
        <v>119.48913861729797</v>
      </c>
    </row>
    <row r="11" spans="3:19" ht="18" customHeight="1">
      <c r="C11" s="15" t="s">
        <v>19</v>
      </c>
      <c r="D11" s="11"/>
      <c r="E11" s="13">
        <v>88469</v>
      </c>
      <c r="F11" s="14">
        <v>0.4</v>
      </c>
      <c r="G11" s="14">
        <v>92.48178463532683</v>
      </c>
      <c r="H11" s="13">
        <v>90168</v>
      </c>
      <c r="I11" s="14">
        <v>0.3556181539423377</v>
      </c>
      <c r="J11" s="14">
        <v>101.92044671014706</v>
      </c>
      <c r="K11" s="13">
        <v>88112</v>
      </c>
      <c r="L11" s="14">
        <v>0.36103912823834317</v>
      </c>
      <c r="M11" s="14">
        <v>97.71981190666313</v>
      </c>
      <c r="N11" s="13">
        <v>106134</v>
      </c>
      <c r="O11" s="14">
        <v>0.43488431583040127</v>
      </c>
      <c r="P11" s="14">
        <v>120.45351370982387</v>
      </c>
      <c r="Q11" s="13">
        <v>113185</v>
      </c>
      <c r="R11" s="14">
        <f t="shared" si="1"/>
        <v>0.32472366857844853</v>
      </c>
      <c r="S11" s="14">
        <f t="shared" si="0"/>
        <v>106.64348842029887</v>
      </c>
    </row>
    <row r="12" spans="3:19" ht="18" customHeight="1">
      <c r="C12" s="15" t="s">
        <v>20</v>
      </c>
      <c r="D12" s="11"/>
      <c r="E12" s="13">
        <v>112131</v>
      </c>
      <c r="F12" s="14">
        <v>0.5</v>
      </c>
      <c r="G12" s="14">
        <v>107.75196033210332</v>
      </c>
      <c r="H12" s="13">
        <v>119076</v>
      </c>
      <c r="I12" s="14">
        <v>0.46962988309419973</v>
      </c>
      <c r="J12" s="14">
        <v>106.19364850041468</v>
      </c>
      <c r="K12" s="13">
        <v>161199</v>
      </c>
      <c r="L12" s="14">
        <v>0.6605132834675491</v>
      </c>
      <c r="M12" s="14">
        <v>135.37488662702813</v>
      </c>
      <c r="N12" s="13">
        <v>142636</v>
      </c>
      <c r="O12" s="14">
        <v>0.5844513470969257</v>
      </c>
      <c r="P12" s="14">
        <v>88.48441987853522</v>
      </c>
      <c r="Q12" s="13">
        <v>118262</v>
      </c>
      <c r="R12" s="14">
        <f t="shared" si="1"/>
        <v>0.3392893978303174</v>
      </c>
      <c r="S12" s="14">
        <f t="shared" si="0"/>
        <v>82.91174738495191</v>
      </c>
    </row>
    <row r="13" spans="3:19" ht="18" customHeight="1">
      <c r="C13" s="15" t="s">
        <v>22</v>
      </c>
      <c r="D13" s="11"/>
      <c r="E13" s="13">
        <v>256257</v>
      </c>
      <c r="F13" s="14">
        <v>1.1</v>
      </c>
      <c r="G13" s="14">
        <v>74.29957349585528</v>
      </c>
      <c r="H13" s="13">
        <v>257082</v>
      </c>
      <c r="I13" s="14">
        <v>1.0139187544561714</v>
      </c>
      <c r="J13" s="14">
        <v>100.32194242498743</v>
      </c>
      <c r="K13" s="13">
        <v>274451</v>
      </c>
      <c r="L13" s="14">
        <v>1.1245636211201826</v>
      </c>
      <c r="M13" s="14">
        <v>106.75621008083024</v>
      </c>
      <c r="N13" s="13">
        <v>435667</v>
      </c>
      <c r="O13" s="14">
        <v>1.7851465621279083</v>
      </c>
      <c r="P13" s="14">
        <v>158.7412689332522</v>
      </c>
      <c r="Q13" s="13">
        <v>530524</v>
      </c>
      <c r="R13" s="14">
        <f t="shared" si="1"/>
        <v>1.5220541551346274</v>
      </c>
      <c r="S13" s="14">
        <f t="shared" si="0"/>
        <v>121.77282190296717</v>
      </c>
    </row>
    <row r="14" spans="3:19" ht="18" customHeight="1">
      <c r="C14" s="15" t="s">
        <v>5</v>
      </c>
      <c r="D14" s="11"/>
      <c r="E14" s="13">
        <v>2830621</v>
      </c>
      <c r="F14" s="14">
        <v>12.3</v>
      </c>
      <c r="G14" s="14">
        <v>106.14501027280782</v>
      </c>
      <c r="H14" s="13">
        <v>3449121</v>
      </c>
      <c r="I14" s="14">
        <v>13.60316345869654</v>
      </c>
      <c r="J14" s="14">
        <v>121.85032895608418</v>
      </c>
      <c r="K14" s="13">
        <v>3069993</v>
      </c>
      <c r="L14" s="14">
        <v>12.579303572927818</v>
      </c>
      <c r="M14" s="14">
        <v>89.00798203368336</v>
      </c>
      <c r="N14" s="13">
        <v>2700101</v>
      </c>
      <c r="O14" s="14">
        <v>11.063670228748396</v>
      </c>
      <c r="P14" s="14">
        <v>87.95137317902679</v>
      </c>
      <c r="Q14" s="13">
        <v>2421188</v>
      </c>
      <c r="R14" s="14">
        <f t="shared" si="1"/>
        <v>6.946300743721488</v>
      </c>
      <c r="S14" s="14">
        <f t="shared" si="0"/>
        <v>89.67027529710926</v>
      </c>
    </row>
    <row r="15" spans="3:19" ht="18" customHeight="1">
      <c r="C15" s="15" t="s">
        <v>23</v>
      </c>
      <c r="D15" s="11"/>
      <c r="E15" s="13">
        <v>826484</v>
      </c>
      <c r="F15" s="14">
        <v>3.6</v>
      </c>
      <c r="G15" s="14">
        <v>110.10816521473839</v>
      </c>
      <c r="H15" s="13">
        <v>887719</v>
      </c>
      <c r="I15" s="14">
        <v>3.5011200425820475</v>
      </c>
      <c r="J15" s="14">
        <v>107.40909684881983</v>
      </c>
      <c r="K15" s="13">
        <v>782201</v>
      </c>
      <c r="L15" s="14">
        <v>3.2050704461045063</v>
      </c>
      <c r="M15" s="14">
        <v>88.11358098677621</v>
      </c>
      <c r="N15" s="13">
        <v>813389</v>
      </c>
      <c r="O15" s="14">
        <v>3.332863349812259</v>
      </c>
      <c r="P15" s="14">
        <v>103.98721044846528</v>
      </c>
      <c r="Q15" s="13">
        <v>1396638</v>
      </c>
      <c r="R15" s="14">
        <f t="shared" si="1"/>
        <v>4.006903874506933</v>
      </c>
      <c r="S15" s="14">
        <f t="shared" si="0"/>
        <v>171.70603487384267</v>
      </c>
    </row>
    <row r="16" spans="3:19" ht="18" customHeight="1">
      <c r="C16" s="15" t="s">
        <v>24</v>
      </c>
      <c r="D16" s="11"/>
      <c r="E16" s="13">
        <v>2468553</v>
      </c>
      <c r="F16" s="14">
        <v>10.8</v>
      </c>
      <c r="G16" s="14">
        <v>101.25070752975726</v>
      </c>
      <c r="H16" s="13">
        <v>2849839</v>
      </c>
      <c r="I16" s="14">
        <v>11.239624747281495</v>
      </c>
      <c r="J16" s="14">
        <v>115.44572873258139</v>
      </c>
      <c r="K16" s="13">
        <v>4106215</v>
      </c>
      <c r="L16" s="14">
        <v>16.825225666869535</v>
      </c>
      <c r="M16" s="14">
        <v>144.08585888536157</v>
      </c>
      <c r="N16" s="13">
        <v>3089626</v>
      </c>
      <c r="O16" s="14">
        <v>12.659749836827212</v>
      </c>
      <c r="P16" s="14">
        <v>75.24267482340792</v>
      </c>
      <c r="Q16" s="13">
        <v>3736435</v>
      </c>
      <c r="R16" s="14">
        <f t="shared" si="1"/>
        <v>10.719696784953088</v>
      </c>
      <c r="S16" s="14">
        <f t="shared" si="0"/>
        <v>120.9348639608807</v>
      </c>
    </row>
    <row r="17" spans="3:19" ht="18" customHeight="1">
      <c r="C17" s="15" t="s">
        <v>21</v>
      </c>
      <c r="D17" s="11"/>
      <c r="E17" s="13" t="s">
        <v>16</v>
      </c>
      <c r="F17" s="14" t="s">
        <v>16</v>
      </c>
      <c r="G17" s="14" t="s">
        <v>16</v>
      </c>
      <c r="H17" s="13" t="s">
        <v>16</v>
      </c>
      <c r="I17" s="14" t="s">
        <v>16</v>
      </c>
      <c r="J17" s="14" t="s">
        <v>16</v>
      </c>
      <c r="K17" s="13" t="s">
        <v>16</v>
      </c>
      <c r="L17" s="13" t="s">
        <v>16</v>
      </c>
      <c r="M17" s="14" t="s">
        <v>16</v>
      </c>
      <c r="N17" s="13" t="s">
        <v>16</v>
      </c>
      <c r="O17" s="14" t="s">
        <v>16</v>
      </c>
      <c r="P17" s="14" t="s">
        <v>16</v>
      </c>
      <c r="Q17" s="13">
        <v>565</v>
      </c>
      <c r="R17" s="14">
        <f>Q17/$Q$6*100</f>
        <v>0.001620964551370088</v>
      </c>
      <c r="S17" s="14" t="s">
        <v>25</v>
      </c>
    </row>
    <row r="18" spans="3:19" ht="18" customHeight="1">
      <c r="C18" s="15" t="s">
        <v>26</v>
      </c>
      <c r="D18" s="11"/>
      <c r="E18" s="13">
        <v>1749022</v>
      </c>
      <c r="F18" s="14">
        <v>7.6</v>
      </c>
      <c r="G18" s="14">
        <v>98.80916399685667</v>
      </c>
      <c r="H18" s="13">
        <v>1839696</v>
      </c>
      <c r="I18" s="14">
        <v>7.255670474393387</v>
      </c>
      <c r="J18" s="14">
        <v>105.18426869416164</v>
      </c>
      <c r="K18" s="13">
        <v>1735503</v>
      </c>
      <c r="L18" s="14">
        <v>7.111227644078324</v>
      </c>
      <c r="M18" s="14">
        <v>94.33640123150782</v>
      </c>
      <c r="N18" s="13">
        <v>1723899</v>
      </c>
      <c r="O18" s="14">
        <v>7.063680226654162</v>
      </c>
      <c r="P18" s="14">
        <v>99.33137539952395</v>
      </c>
      <c r="Q18" s="13">
        <v>1788836</v>
      </c>
      <c r="R18" s="14">
        <f>Q18/$Q$6*100</f>
        <v>5.132105741972855</v>
      </c>
      <c r="S18" s="14">
        <f>Q18/N18*100</f>
        <v>103.76686801256918</v>
      </c>
    </row>
    <row r="19" spans="1:19" ht="18" customHeight="1">
      <c r="A19" s="16"/>
      <c r="B19" s="16"/>
      <c r="C19" s="17" t="s">
        <v>2</v>
      </c>
      <c r="D19" s="18"/>
      <c r="E19" s="19" t="s">
        <v>16</v>
      </c>
      <c r="F19" s="20" t="s">
        <v>16</v>
      </c>
      <c r="G19" s="20" t="s">
        <v>16</v>
      </c>
      <c r="H19" s="19" t="s">
        <v>16</v>
      </c>
      <c r="I19" s="20" t="s">
        <v>16</v>
      </c>
      <c r="J19" s="20" t="s">
        <v>16</v>
      </c>
      <c r="K19" s="19" t="s">
        <v>16</v>
      </c>
      <c r="L19" s="20" t="s">
        <v>16</v>
      </c>
      <c r="M19" s="20" t="s">
        <v>16</v>
      </c>
      <c r="N19" s="19" t="s">
        <v>16</v>
      </c>
      <c r="O19" s="20" t="s">
        <v>16</v>
      </c>
      <c r="P19" s="20" t="s">
        <v>16</v>
      </c>
      <c r="Q19" s="19" t="s">
        <v>25</v>
      </c>
      <c r="R19" s="20" t="s">
        <v>25</v>
      </c>
      <c r="S19" s="20" t="s">
        <v>25</v>
      </c>
    </row>
    <row r="20" spans="1:5" ht="15.75" customHeight="1">
      <c r="A20" s="21" t="s">
        <v>29</v>
      </c>
      <c r="B20" s="21"/>
      <c r="C20" s="21"/>
      <c r="D20" s="22"/>
      <c r="E20" s="23"/>
    </row>
  </sheetData>
  <sheetProtection/>
  <mergeCells count="23">
    <mergeCell ref="Q4:Q5"/>
    <mergeCell ref="R4:R5"/>
    <mergeCell ref="S4:S5"/>
    <mergeCell ref="A5:D5"/>
    <mergeCell ref="B6:C6"/>
    <mergeCell ref="K4:K5"/>
    <mergeCell ref="L4:L5"/>
    <mergeCell ref="M4:M5"/>
    <mergeCell ref="N4:N5"/>
    <mergeCell ref="O4:O5"/>
    <mergeCell ref="P4:P5"/>
    <mergeCell ref="E4:E5"/>
    <mergeCell ref="F4:F5"/>
    <mergeCell ref="G4:G5"/>
    <mergeCell ref="H4:H5"/>
    <mergeCell ref="I4:I5"/>
    <mergeCell ref="J4:J5"/>
    <mergeCell ref="A3:D3"/>
    <mergeCell ref="E3:G3"/>
    <mergeCell ref="H3:J3"/>
    <mergeCell ref="K3:M3"/>
    <mergeCell ref="N3:P3"/>
    <mergeCell ref="Q3:S3"/>
  </mergeCells>
  <printOptions/>
  <pageMargins left="0.35433070866141736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2017-12-11T00:00:02Z</cp:lastPrinted>
  <dcterms:created xsi:type="dcterms:W3CDTF">2006-02-24T04:35:03Z</dcterms:created>
  <dcterms:modified xsi:type="dcterms:W3CDTF">2022-02-04T07:11:16Z</dcterms:modified>
  <cp:category/>
  <cp:version/>
  <cp:contentType/>
  <cp:contentStatus/>
</cp:coreProperties>
</file>