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0302" sheetId="1" r:id="rId1"/>
  </sheets>
  <definedNames>
    <definedName name="_xlnm.Print_Area" localSheetId="0">'0302'!$A$1:$K$14</definedName>
  </definedNames>
  <calcPr fullCalcOnLoad="1"/>
</workbook>
</file>

<file path=xl/sharedStrings.xml><?xml version="1.0" encoding="utf-8"?>
<sst xmlns="http://schemas.openxmlformats.org/spreadsheetml/2006/main" count="30" uniqueCount="22">
  <si>
    <t>平成</t>
  </si>
  <si>
    <t>3－2　人口集中地区人口</t>
  </si>
  <si>
    <t>区分</t>
  </si>
  <si>
    <t>人　　　　　　口</t>
  </si>
  <si>
    <t>面　　　　　　積</t>
  </si>
  <si>
    <t>人口密度（１k㎡当たり）</t>
  </si>
  <si>
    <t>年次</t>
  </si>
  <si>
    <t>集中地区</t>
  </si>
  <si>
    <t>全　　域</t>
  </si>
  <si>
    <t>割　合</t>
  </si>
  <si>
    <t>k㎡</t>
  </si>
  <si>
    <t>22年</t>
  </si>
  <si>
    <t>2年</t>
  </si>
  <si>
    <t>7年</t>
  </si>
  <si>
    <t>12年</t>
  </si>
  <si>
    <t>17年</t>
  </si>
  <si>
    <t>(各年10月1日現在)</t>
  </si>
  <si>
    <t>(注) 人口集中地区とは、人口密度が1ｋ㎡当たり約4,000人以上の調査区が
　　  隣接して、人口5,000人以上となる地域。</t>
  </si>
  <si>
    <t>％</t>
  </si>
  <si>
    <t>資料：総務課「国勢調査」</t>
  </si>
  <si>
    <t>27年</t>
  </si>
  <si>
    <t>令和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</si>
</sst>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\(#,###\)"/>
    <numFmt numFmtId="181" formatCode="\(####\)"/>
    <numFmt numFmtId="182" formatCode="#&quot;月&quot;"/>
    <numFmt numFmtId="183" formatCode="#&quot;日&quot;"/>
    <numFmt numFmtId="184" formatCode="0_);\(0\)"/>
    <numFmt numFmtId="185" formatCode="#,##0_);\(#,##0\)"/>
    <numFmt numFmtId="186" formatCode="#,##0_);[Red]\(#,##0\)"/>
    <numFmt numFmtId="187" formatCode="0.0"/>
    <numFmt numFmtId="188" formatCode="[&lt;=999]000;[&lt;=99999]000\-00;000\-0000"/>
    <numFmt numFmtId="189" formatCode="\(#\)"/>
    <numFmt numFmtId="190" formatCode="#,##0.0;[Red]\-#,##0.0"/>
    <numFmt numFmtId="191" formatCode="#,##0;&quot;△ &quot;#,##0"/>
    <numFmt numFmtId="192" formatCode="#,##0_ "/>
    <numFmt numFmtId="193" formatCode="#,##0.0_ "/>
    <numFmt numFmtId="194" formatCode="@&quot;９８&quot;"/>
    <numFmt numFmtId="195" formatCode="#,##0.0;&quot;△ &quot;#,##0.0"/>
    <numFmt numFmtId="196" formatCode="0.000000"/>
    <numFmt numFmtId="197" formatCode="0.00000"/>
    <numFmt numFmtId="198" formatCode="0.0000"/>
    <numFmt numFmtId="199" formatCode="0.000"/>
    <numFmt numFmtId="200" formatCode="#,##0.0"/>
    <numFmt numFmtId="201" formatCode="#,##0.00_ "/>
    <numFmt numFmtId="202" formatCode="#,##0.000_ "/>
    <numFmt numFmtId="203" formatCode="#,##0.00;&quot;△ &quot;#,##0.00"/>
    <numFmt numFmtId="204" formatCode="#,##0_ ;[Red]\-#,##0\ "/>
    <numFmt numFmtId="205" formatCode="0.0_ "/>
    <numFmt numFmtId="206" formatCode="0.0_);[Red]\(0.0\)"/>
    <numFmt numFmtId="207" formatCode="0_);[Red]\(0\)"/>
    <numFmt numFmtId="208" formatCode="0.0%"/>
    <numFmt numFmtId="209" formatCode="0.0000000"/>
    <numFmt numFmtId="210" formatCode="#,##0.000"/>
    <numFmt numFmtId="211" formatCode="0;&quot;△ &quot;0"/>
    <numFmt numFmtId="212" formatCode="0.0;&quot;△ &quot;0.0"/>
    <numFmt numFmtId="213" formatCode="&quot;△&quot;\ #,##0;&quot;▲&quot;\ #,##0"/>
    <numFmt numFmtId="214" formatCode="General\ &quot;名&quot;"/>
    <numFmt numFmtId="215" formatCode="\(0\)"/>
    <numFmt numFmtId="216" formatCode="#,##0.000;&quot;△ &quot;#,##0.000"/>
    <numFmt numFmtId="217" formatCode="_ * #,##0.0_ ;_ * \-#,##0.0_ ;_ * &quot;-&quot;_ ;_ @_ "/>
    <numFmt numFmtId="218" formatCode="\(@\)"/>
    <numFmt numFmtId="219" formatCode="_ * #,##0.00_ ;_ * \-#,##0.00_ ;_ * &quot;-&quot;_ ;_ @_ "/>
    <numFmt numFmtId="220" formatCode="_ * #,##0.000_ ;_ * \-#,##0.000_ ;_ * &quot;-&quot;_ ;_ @_ "/>
    <numFmt numFmtId="221" formatCode="_ * #,##0.0000_ ;_ * \-#,##0.0000_ ;_ * &quot;-&quot;_ ;_ @_ "/>
    <numFmt numFmtId="222" formatCode="_ * #,##0.00000_ ;_ * \-#,##0.00000_ ;_ * &quot;-&quot;_ ;_ @_ "/>
    <numFmt numFmtId="223" formatCode="#,##0.0000;&quot;△ &quot;#,##0.0000"/>
    <numFmt numFmtId="224" formatCode="#,##0.00000;&quot;△ &quot;#,##0.00000"/>
    <numFmt numFmtId="225" formatCode="_ * #,##0.0_ ;_ * \-#,##0.0_ ;_ * &quot;-&quot;?_ ;_ @_ "/>
    <numFmt numFmtId="226" formatCode="0.00_);[Red]\(0.00\)"/>
    <numFmt numFmtId="227" formatCode="_ * #,##0_ ;_ * \-#,##0_ ;_ * &quot;△&quot;_ ;_ @_ "/>
    <numFmt numFmtId="228" formatCode="_ * #,##0_ ;_ * &quot;△&quot;#,##0_ ;_ * &quot;-&quot;_ ;_ @_ "/>
    <numFmt numFmtId="229" formatCode="_ * #,##0\ ;_ * &quot;△&quot;#,##0\ ;_ * &quot;-&quot;_ ;_ @_ "/>
    <numFmt numFmtId="230" formatCode="#,##0\ ;_ * &quot;△&quot;#,##0\ ;_ * &quot;-&quot;_ ;_ @_ "/>
    <numFmt numFmtId="231" formatCode="#,##0\ ;\ &quot;△&quot;#,##0\ ;\ &quot;-&quot;_ ;_ @_ "/>
    <numFmt numFmtId="232" formatCode="#,##0\ ;\ &quot;△&quot;#,##0\ ;\ &quot;-&quot;\ ;_ @_ "/>
    <numFmt numFmtId="233" formatCode="#,##0\ ;\ &quot;△&quot;#,##0\ ;\ &quot;-&quot;"/>
    <numFmt numFmtId="234" formatCode="#,##0;\ &quot;△&quot;#,##0;\ &quot;-&quot;"/>
    <numFmt numFmtId="235" formatCode="0.00_ "/>
    <numFmt numFmtId="236" formatCode="#,##0.0_);[Red]\(#,##0.0\)"/>
    <numFmt numFmtId="237" formatCode="#,##0.00_);[Red]\(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91" fontId="6" fillId="0" borderId="0" xfId="0" applyNumberFormat="1" applyFont="1" applyAlignment="1">
      <alignment horizontal="left" vertical="center" indent="1"/>
    </xf>
    <xf numFmtId="191" fontId="4" fillId="0" borderId="0" xfId="0" applyNumberFormat="1" applyFont="1" applyAlignment="1">
      <alignment vertical="center"/>
    </xf>
    <xf numFmtId="191" fontId="4" fillId="0" borderId="0" xfId="0" applyNumberFormat="1" applyFont="1" applyAlignment="1">
      <alignment horizontal="right" vertical="center"/>
    </xf>
    <xf numFmtId="191" fontId="4" fillId="0" borderId="10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12" xfId="0" applyNumberFormat="1" applyFont="1" applyBorder="1" applyAlignment="1">
      <alignment horizontal="right" vertical="center"/>
    </xf>
    <xf numFmtId="191" fontId="4" fillId="0" borderId="13" xfId="0" applyNumberFormat="1" applyFont="1" applyBorder="1" applyAlignment="1">
      <alignment horizontal="right" vertical="center"/>
    </xf>
    <xf numFmtId="195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vertical="center"/>
    </xf>
    <xf numFmtId="191" fontId="4" fillId="0" borderId="14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5" fontId="4" fillId="0" borderId="14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vertical="top"/>
    </xf>
    <xf numFmtId="191" fontId="4" fillId="0" borderId="12" xfId="0" applyNumberFormat="1" applyFont="1" applyBorder="1" applyAlignment="1">
      <alignment vertical="center"/>
    </xf>
    <xf numFmtId="191" fontId="4" fillId="0" borderId="14" xfId="0" applyNumberFormat="1" applyFont="1" applyBorder="1" applyAlignment="1">
      <alignment vertical="center"/>
    </xf>
    <xf numFmtId="191" fontId="4" fillId="0" borderId="16" xfId="0" applyNumberFormat="1" applyFont="1" applyBorder="1" applyAlignment="1">
      <alignment horizontal="right" vertical="top"/>
    </xf>
    <xf numFmtId="191" fontId="4" fillId="0" borderId="17" xfId="0" applyNumberFormat="1" applyFont="1" applyBorder="1" applyAlignment="1">
      <alignment horizontal="left"/>
    </xf>
    <xf numFmtId="203" fontId="4" fillId="0" borderId="0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6" xfId="0" applyNumberFormat="1" applyFont="1" applyBorder="1" applyAlignment="1">
      <alignment vertical="top"/>
    </xf>
    <xf numFmtId="191" fontId="4" fillId="0" borderId="17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1" fontId="4" fillId="0" borderId="19" xfId="0" applyNumberFormat="1" applyFont="1" applyBorder="1" applyAlignment="1">
      <alignment horizontal="right" vertical="center"/>
    </xf>
    <xf numFmtId="203" fontId="4" fillId="0" borderId="14" xfId="0" applyNumberFormat="1" applyFont="1" applyFill="1" applyBorder="1" applyAlignment="1">
      <alignment horizontal="right" vertical="center"/>
    </xf>
    <xf numFmtId="191" fontId="5" fillId="0" borderId="16" xfId="0" applyNumberFormat="1" applyFont="1" applyBorder="1" applyAlignment="1">
      <alignment horizontal="left" vertical="top" wrapText="1"/>
    </xf>
    <xf numFmtId="191" fontId="5" fillId="0" borderId="0" xfId="0" applyNumberFormat="1" applyFont="1" applyAlignment="1">
      <alignment horizontal="left" vertical="top" wrapText="1"/>
    </xf>
    <xf numFmtId="191" fontId="4" fillId="0" borderId="20" xfId="0" applyNumberFormat="1" applyFont="1" applyBorder="1" applyAlignment="1">
      <alignment horizontal="center" vertical="center"/>
    </xf>
    <xf numFmtId="191" fontId="4" fillId="0" borderId="21" xfId="0" applyNumberFormat="1" applyFont="1" applyBorder="1" applyAlignment="1">
      <alignment horizontal="center" vertical="center"/>
    </xf>
    <xf numFmtId="191" fontId="4" fillId="0" borderId="22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 shrinkToFit="1"/>
    </xf>
    <xf numFmtId="191" fontId="4" fillId="0" borderId="21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SheetLayoutView="100" zoomScalePageLayoutView="0" workbookViewId="0" topLeftCell="A1">
      <selection activeCell="N19" sqref="N19"/>
    </sheetView>
  </sheetViews>
  <sheetFormatPr defaultColWidth="9.00390625" defaultRowHeight="13.5"/>
  <cols>
    <col min="1" max="1" width="1.75390625" style="1" customWidth="1"/>
    <col min="2" max="2" width="3.50390625" style="1" customWidth="1"/>
    <col min="3" max="3" width="4.375" style="1" customWidth="1"/>
    <col min="4" max="11" width="9.625" style="1" customWidth="1"/>
    <col min="12" max="16384" width="9.00390625" style="1" customWidth="1"/>
  </cols>
  <sheetData>
    <row r="1" s="3" customFormat="1" ht="21" customHeight="1">
      <c r="A1" s="2" t="s">
        <v>1</v>
      </c>
    </row>
    <row r="2" s="3" customFormat="1" ht="15" customHeight="1" thickBot="1">
      <c r="K2" s="4" t="s">
        <v>16</v>
      </c>
    </row>
    <row r="3" spans="1:11" s="3" customFormat="1" ht="21" customHeight="1">
      <c r="A3" s="22"/>
      <c r="B3" s="22"/>
      <c r="C3" s="18" t="s">
        <v>2</v>
      </c>
      <c r="D3" s="29" t="s">
        <v>3</v>
      </c>
      <c r="E3" s="30"/>
      <c r="F3" s="31"/>
      <c r="G3" s="29" t="s">
        <v>4</v>
      </c>
      <c r="H3" s="30"/>
      <c r="I3" s="31"/>
      <c r="J3" s="32" t="s">
        <v>5</v>
      </c>
      <c r="K3" s="33"/>
    </row>
    <row r="4" spans="1:11" s="3" customFormat="1" ht="21" customHeight="1">
      <c r="A4" s="19" t="s">
        <v>6</v>
      </c>
      <c r="B4" s="23"/>
      <c r="C4" s="23"/>
      <c r="D4" s="6" t="s">
        <v>7</v>
      </c>
      <c r="E4" s="6" t="s">
        <v>8</v>
      </c>
      <c r="F4" s="6" t="s">
        <v>9</v>
      </c>
      <c r="G4" s="6" t="s">
        <v>7</v>
      </c>
      <c r="H4" s="6" t="s">
        <v>8</v>
      </c>
      <c r="I4" s="6" t="s">
        <v>9</v>
      </c>
      <c r="J4" s="5" t="s">
        <v>7</v>
      </c>
      <c r="K4" s="6" t="s">
        <v>8</v>
      </c>
    </row>
    <row r="5" spans="1:11" s="3" customFormat="1" ht="19.5" customHeight="1">
      <c r="A5" s="16"/>
      <c r="B5" s="16"/>
      <c r="C5" s="16"/>
      <c r="D5" s="21"/>
      <c r="E5" s="8"/>
      <c r="F5" s="8" t="s">
        <v>18</v>
      </c>
      <c r="G5" s="8" t="s">
        <v>10</v>
      </c>
      <c r="H5" s="8" t="s">
        <v>10</v>
      </c>
      <c r="I5" s="8" t="s">
        <v>18</v>
      </c>
      <c r="J5" s="8"/>
      <c r="K5" s="8"/>
    </row>
    <row r="6" spans="1:11" s="3" customFormat="1" ht="19.5" customHeight="1">
      <c r="A6" s="11"/>
      <c r="B6" s="7" t="s">
        <v>0</v>
      </c>
      <c r="C6" s="7" t="s">
        <v>12</v>
      </c>
      <c r="D6" s="9">
        <v>58324</v>
      </c>
      <c r="E6" s="7">
        <v>65675</v>
      </c>
      <c r="F6" s="10">
        <f aca="true" t="shared" si="0" ref="F6:F12">D6/E6*100</f>
        <v>88.80700418728587</v>
      </c>
      <c r="G6" s="20">
        <v>11.3</v>
      </c>
      <c r="H6" s="20">
        <v>21</v>
      </c>
      <c r="I6" s="10">
        <f aca="true" t="shared" si="1" ref="I6:I12">G6/H6*100</f>
        <v>53.80952380952382</v>
      </c>
      <c r="J6" s="10">
        <f aca="true" t="shared" si="2" ref="J6:K9">D6/G6</f>
        <v>5161.415929203539</v>
      </c>
      <c r="K6" s="10">
        <f t="shared" si="2"/>
        <v>3127.3809523809523</v>
      </c>
    </row>
    <row r="7" spans="1:11" s="3" customFormat="1" ht="19.5" customHeight="1">
      <c r="A7" s="11"/>
      <c r="B7" s="11"/>
      <c r="C7" s="7" t="s">
        <v>13</v>
      </c>
      <c r="D7" s="9">
        <v>64825</v>
      </c>
      <c r="E7" s="7">
        <v>70073</v>
      </c>
      <c r="F7" s="10">
        <f t="shared" si="0"/>
        <v>92.51066744680547</v>
      </c>
      <c r="G7" s="20">
        <v>12.1</v>
      </c>
      <c r="H7" s="20">
        <v>21</v>
      </c>
      <c r="I7" s="10">
        <f t="shared" si="1"/>
        <v>57.61904761904761</v>
      </c>
      <c r="J7" s="10">
        <f t="shared" si="2"/>
        <v>5357.438016528926</v>
      </c>
      <c r="K7" s="10">
        <f t="shared" si="2"/>
        <v>3336.809523809524</v>
      </c>
    </row>
    <row r="8" spans="1:11" s="3" customFormat="1" ht="19.5" customHeight="1">
      <c r="A8" s="11"/>
      <c r="B8" s="11"/>
      <c r="C8" s="7" t="s">
        <v>14</v>
      </c>
      <c r="D8" s="9">
        <v>70195</v>
      </c>
      <c r="E8" s="7">
        <v>75066</v>
      </c>
      <c r="F8" s="10">
        <f t="shared" si="0"/>
        <v>93.51104361495217</v>
      </c>
      <c r="G8" s="20">
        <v>12.7</v>
      </c>
      <c r="H8" s="20">
        <v>21.02</v>
      </c>
      <c r="I8" s="10">
        <f t="shared" si="1"/>
        <v>60.418648905804</v>
      </c>
      <c r="J8" s="10">
        <f t="shared" si="2"/>
        <v>5527.165354330709</v>
      </c>
      <c r="K8" s="10">
        <f t="shared" si="2"/>
        <v>3571.1703139866795</v>
      </c>
    </row>
    <row r="9" spans="1:11" s="3" customFormat="1" ht="19.5" customHeight="1">
      <c r="A9" s="11"/>
      <c r="B9" s="11"/>
      <c r="C9" s="7" t="s">
        <v>15</v>
      </c>
      <c r="D9" s="9">
        <v>73556</v>
      </c>
      <c r="E9" s="7">
        <v>78394</v>
      </c>
      <c r="F9" s="10">
        <f t="shared" si="0"/>
        <v>93.82860933234687</v>
      </c>
      <c r="G9" s="20">
        <v>12.79</v>
      </c>
      <c r="H9" s="20">
        <v>21.02</v>
      </c>
      <c r="I9" s="10">
        <f t="shared" si="1"/>
        <v>60.84681255946717</v>
      </c>
      <c r="J9" s="10">
        <f t="shared" si="2"/>
        <v>5751.055512118844</v>
      </c>
      <c r="K9" s="10">
        <f t="shared" si="2"/>
        <v>3729.4957183634633</v>
      </c>
    </row>
    <row r="10" spans="1:11" s="3" customFormat="1" ht="19.5" customHeight="1">
      <c r="A10" s="11"/>
      <c r="B10" s="11"/>
      <c r="C10" s="7" t="s">
        <v>11</v>
      </c>
      <c r="D10" s="9">
        <v>77210</v>
      </c>
      <c r="E10" s="7">
        <v>81140</v>
      </c>
      <c r="F10" s="10">
        <f t="shared" si="0"/>
        <v>95.15651959576041</v>
      </c>
      <c r="G10" s="20">
        <v>13.22</v>
      </c>
      <c r="H10" s="20">
        <v>21.03</v>
      </c>
      <c r="I10" s="10">
        <f t="shared" si="1"/>
        <v>62.86257727056586</v>
      </c>
      <c r="J10" s="10">
        <f>D10/G10</f>
        <v>5840.393343419062</v>
      </c>
      <c r="K10" s="10">
        <f>E10/H10</f>
        <v>3858.2976699952446</v>
      </c>
    </row>
    <row r="11" spans="1:11" s="3" customFormat="1" ht="19.5" customHeight="1">
      <c r="A11" s="11"/>
      <c r="B11" s="11"/>
      <c r="C11" s="25" t="s">
        <v>20</v>
      </c>
      <c r="D11" s="7">
        <v>76938</v>
      </c>
      <c r="E11" s="7">
        <v>80787</v>
      </c>
      <c r="F11" s="10">
        <f>D11/E11*100</f>
        <v>95.23561959226113</v>
      </c>
      <c r="G11" s="20">
        <v>13.21</v>
      </c>
      <c r="H11" s="20">
        <v>21.03</v>
      </c>
      <c r="I11" s="10">
        <f t="shared" si="1"/>
        <v>62.815026153114594</v>
      </c>
      <c r="J11" s="10">
        <f>D11/G11</f>
        <v>5824.2240726722175</v>
      </c>
      <c r="K11" s="10">
        <f>E11/H11</f>
        <v>3841.51212553495</v>
      </c>
    </row>
    <row r="12" spans="1:11" s="3" customFormat="1" ht="19.5" customHeight="1" thickBot="1">
      <c r="A12" s="17"/>
      <c r="B12" s="12" t="s">
        <v>21</v>
      </c>
      <c r="C12" s="12" t="s">
        <v>12</v>
      </c>
      <c r="D12" s="13">
        <v>79410</v>
      </c>
      <c r="E12" s="12">
        <v>83144</v>
      </c>
      <c r="F12" s="14">
        <f t="shared" si="0"/>
        <v>95.50899643991147</v>
      </c>
      <c r="G12" s="26">
        <v>13.5</v>
      </c>
      <c r="H12" s="26">
        <v>21.03</v>
      </c>
      <c r="I12" s="14">
        <f t="shared" si="1"/>
        <v>64.19400855920114</v>
      </c>
      <c r="J12" s="14">
        <f>D12/G12</f>
        <v>5882.222222222223</v>
      </c>
      <c r="K12" s="14">
        <f>E12/H12</f>
        <v>3953.5901093675698</v>
      </c>
    </row>
    <row r="13" spans="1:11" s="3" customFormat="1" ht="13.5" customHeight="1">
      <c r="A13" s="15" t="s">
        <v>19</v>
      </c>
      <c r="B13" s="15"/>
      <c r="F13" s="27" t="s">
        <v>17</v>
      </c>
      <c r="G13" s="27"/>
      <c r="H13" s="27"/>
      <c r="I13" s="27"/>
      <c r="J13" s="27"/>
      <c r="K13" s="27"/>
    </row>
    <row r="14" spans="6:11" s="3" customFormat="1" ht="15" customHeight="1">
      <c r="F14" s="28"/>
      <c r="G14" s="28"/>
      <c r="H14" s="28"/>
      <c r="I14" s="28"/>
      <c r="J14" s="28"/>
      <c r="K14" s="28"/>
    </row>
    <row r="15" ht="15" customHeight="1"/>
    <row r="16" ht="15" customHeight="1"/>
    <row r="17" ht="21" customHeight="1">
      <c r="J17" s="24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3" customHeight="1"/>
    <row r="26" ht="13.5" customHeight="1"/>
    <row r="27" ht="15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/>
  <mergeCells count="4">
    <mergeCell ref="F13:K14"/>
    <mergeCell ref="D3:F3"/>
    <mergeCell ref="G3:I3"/>
    <mergeCell ref="J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2016-03-24T11:04:20Z</cp:lastPrinted>
  <dcterms:created xsi:type="dcterms:W3CDTF">2006-03-03T06:25:32Z</dcterms:created>
  <dcterms:modified xsi:type="dcterms:W3CDTF">2022-02-17T23:46:50Z</dcterms:modified>
  <cp:category/>
  <cp:version/>
  <cp:contentType/>
  <cp:contentStatus/>
</cp:coreProperties>
</file>