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105" sheetId="1" r:id="rId1"/>
  </sheets>
  <definedNames>
    <definedName name="_xlnm.Print_Area" localSheetId="0">'0105'!$A$1:$M$28</definedName>
  </definedNames>
  <calcPr calcId="191029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8" i="1"/>
  <c r="M24" i="1"/>
  <c r="M25" i="1"/>
  <c r="M26" i="1"/>
  <c r="M27" i="1"/>
</calcChain>
</file>

<file path=xl/sharedStrings.xml><?xml version="1.0" encoding="utf-8"?>
<sst xmlns="http://schemas.openxmlformats.org/spreadsheetml/2006/main" count="56" uniqueCount="42">
  <si>
    <t>1－5　地価公示価格の推移</t>
    <rPh sb="4" eb="6">
      <t>チカ</t>
    </rPh>
    <rPh sb="6" eb="8">
      <t>コウジ</t>
    </rPh>
    <rPh sb="8" eb="10">
      <t>カカク</t>
    </rPh>
    <rPh sb="11" eb="13">
      <t>スイイ</t>
    </rPh>
    <phoneticPr fontId="22"/>
  </si>
  <si>
    <t>(単位：価格＝円／㎡ 、変動率＝％、毎年1月1日現在)</t>
    <phoneticPr fontId="22"/>
  </si>
  <si>
    <t>所        在        地</t>
    <rPh sb="0" eb="1">
      <t>トコロ</t>
    </rPh>
    <rPh sb="9" eb="10">
      <t>ザイ</t>
    </rPh>
    <rPh sb="18" eb="19">
      <t>チ</t>
    </rPh>
    <phoneticPr fontId="22"/>
  </si>
  <si>
    <t>向町3-13-6外</t>
    <rPh sb="0" eb="2">
      <t>ムカイチョウ</t>
    </rPh>
    <rPh sb="8" eb="9">
      <t>ホカ</t>
    </rPh>
    <phoneticPr fontId="22"/>
  </si>
  <si>
    <t>南本地ヶ原町3-10</t>
    <phoneticPr fontId="22"/>
  </si>
  <si>
    <t>標準地</t>
    <rPh sb="0" eb="2">
      <t>ヒョウジュン</t>
    </rPh>
    <rPh sb="2" eb="3">
      <t>チ</t>
    </rPh>
    <phoneticPr fontId="22"/>
  </si>
  <si>
    <t>東印場町3-11-2</t>
    <phoneticPr fontId="22"/>
  </si>
  <si>
    <t>城山町三ツ池6208-7外</t>
    <phoneticPr fontId="22"/>
  </si>
  <si>
    <t>基準地の１㎡</t>
    <rPh sb="0" eb="2">
      <t>キジュン</t>
    </rPh>
    <rPh sb="2" eb="3">
      <t>チ</t>
    </rPh>
    <phoneticPr fontId="22"/>
  </si>
  <si>
    <t>変動率</t>
    <rPh sb="0" eb="3">
      <t>ヘンドウリツ</t>
    </rPh>
    <phoneticPr fontId="22"/>
  </si>
  <si>
    <t>商業地</t>
    <rPh sb="0" eb="3">
      <t>ショウギョウチ</t>
    </rPh>
    <phoneticPr fontId="22"/>
  </si>
  <si>
    <t>当たりの価格</t>
    <rPh sb="0" eb="1">
      <t>ア</t>
    </rPh>
    <rPh sb="4" eb="6">
      <t>カカク</t>
    </rPh>
    <phoneticPr fontId="22"/>
  </si>
  <si>
    <t>住　　　宅　　　地</t>
    <rPh sb="0" eb="1">
      <t>ジュウ</t>
    </rPh>
    <rPh sb="4" eb="5">
      <t>タク</t>
    </rPh>
    <rPh sb="8" eb="9">
      <t>チ</t>
    </rPh>
    <phoneticPr fontId="22"/>
  </si>
  <si>
    <t>旭ヶ丘町旭ヶ丘5668-66</t>
    <phoneticPr fontId="22"/>
  </si>
  <si>
    <t>庄南町1-9-23</t>
    <phoneticPr fontId="22"/>
  </si>
  <si>
    <t>桜ヶ丘町1-236</t>
    <phoneticPr fontId="22"/>
  </si>
  <si>
    <t>東栄町2-4-8</t>
    <phoneticPr fontId="22"/>
  </si>
  <si>
    <t>三郷町中井田158-2</t>
    <rPh sb="3" eb="4">
      <t>ナカ</t>
    </rPh>
    <rPh sb="4" eb="6">
      <t>イダ</t>
    </rPh>
    <phoneticPr fontId="22"/>
  </si>
  <si>
    <t>白鳳町2-22</t>
    <phoneticPr fontId="22"/>
  </si>
  <si>
    <t>吉岡町2-7-4</t>
    <phoneticPr fontId="22"/>
  </si>
  <si>
    <t>柏井町弥栄98-13</t>
    <phoneticPr fontId="22"/>
  </si>
  <si>
    <t>狩宿町1-65</t>
    <phoneticPr fontId="22"/>
  </si>
  <si>
    <t>北山町北新田94-2外</t>
    <phoneticPr fontId="22"/>
  </si>
  <si>
    <t>大久手町中松原72-2</t>
    <phoneticPr fontId="22"/>
  </si>
  <si>
    <t>平子町西111</t>
    <phoneticPr fontId="22"/>
  </si>
  <si>
    <t>東大道町原田2672-220</t>
    <phoneticPr fontId="22"/>
  </si>
  <si>
    <t>三郷町栄42</t>
    <phoneticPr fontId="22"/>
  </si>
  <si>
    <t>城前町2-3-8外</t>
    <rPh sb="0" eb="3">
      <t>シロマエチョウ</t>
    </rPh>
    <rPh sb="8" eb="9">
      <t>ソト</t>
    </rPh>
    <phoneticPr fontId="22"/>
  </si>
  <si>
    <t>霞ヶ丘町中231-8</t>
    <phoneticPr fontId="22"/>
  </si>
  <si>
    <t>井田町4-63</t>
    <rPh sb="0" eb="3">
      <t>イダチョウ</t>
    </rPh>
    <phoneticPr fontId="22"/>
  </si>
  <si>
    <t>印場元町5-2-15</t>
    <rPh sb="0" eb="2">
      <t>インバ</t>
    </rPh>
    <rPh sb="2" eb="3">
      <t>モト</t>
    </rPh>
    <rPh sb="3" eb="4">
      <t>チョウ</t>
    </rPh>
    <phoneticPr fontId="22"/>
  </si>
  <si>
    <t>北本地ヶ原町1-61</t>
    <rPh sb="0" eb="1">
      <t>キタ</t>
    </rPh>
    <rPh sb="1" eb="2">
      <t>ホン</t>
    </rPh>
    <rPh sb="2" eb="3">
      <t>ジ</t>
    </rPh>
    <rPh sb="4" eb="5">
      <t>ハラ</t>
    </rPh>
    <rPh sb="5" eb="6">
      <t>マチ</t>
    </rPh>
    <phoneticPr fontId="22"/>
  </si>
  <si>
    <t>資料：都市計画課「国土交通省地価公示」</t>
    <rPh sb="0" eb="2">
      <t>シリョウ</t>
    </rPh>
    <rPh sb="3" eb="5">
      <t>トシ</t>
    </rPh>
    <rPh sb="5" eb="7">
      <t>ケイカク</t>
    </rPh>
    <rPh sb="7" eb="8">
      <t>カ</t>
    </rPh>
    <rPh sb="9" eb="11">
      <t>コクド</t>
    </rPh>
    <rPh sb="11" eb="13">
      <t>コウツウ</t>
    </rPh>
    <rPh sb="13" eb="14">
      <t>ショウ</t>
    </rPh>
    <rPh sb="14" eb="16">
      <t>チカ</t>
    </rPh>
    <rPh sb="16" eb="18">
      <t>コウジ</t>
    </rPh>
    <phoneticPr fontId="22"/>
  </si>
  <si>
    <t>31年</t>
  </si>
  <si>
    <t>令和 2 年</t>
  </si>
  <si>
    <t>3 年</t>
  </si>
  <si>
    <t>基準地の１㎡</t>
  </si>
  <si>
    <t>変動率</t>
  </si>
  <si>
    <t>当たりの価格</t>
  </si>
  <si>
    <t>-</t>
  </si>
  <si>
    <t>4 年</t>
    <rPh sb="2" eb="3">
      <t>ネン</t>
    </rPh>
    <phoneticPr fontId="22"/>
  </si>
  <si>
    <t>平成 30 年</t>
    <rPh sb="0" eb="2">
      <t>ヘイセイ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</si>
</sst>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18" fillId="24" borderId="0" xfId="0" applyFont="1" applyFill="1" applyAlignment="1">
      <alignment vertical="center"/>
    </xf>
    <xf numFmtId="0" fontId="18" fillId="24" borderId="0" xfId="0" applyFont="1" applyFill="1" applyAlignment="1">
      <alignment vertical="top"/>
    </xf>
    <xf numFmtId="0" fontId="19" fillId="24" borderId="0" xfId="0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 shrinkToFit="1"/>
    </xf>
    <xf numFmtId="176" fontId="18" fillId="0" borderId="16" xfId="0" applyNumberFormat="1" applyFont="1" applyFill="1" applyBorder="1" applyAlignment="1">
      <alignment horizontal="right" vertical="center" wrapText="1"/>
    </xf>
    <xf numFmtId="177" fontId="18" fillId="0" borderId="16" xfId="0" applyNumberFormat="1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 shrinkToFit="1"/>
    </xf>
    <xf numFmtId="176" fontId="18" fillId="0" borderId="19" xfId="0" applyNumberFormat="1" applyFont="1" applyFill="1" applyBorder="1" applyAlignment="1">
      <alignment horizontal="right" vertical="center" wrapText="1"/>
    </xf>
    <xf numFmtId="177" fontId="18" fillId="0" borderId="19" xfId="0" applyNumberFormat="1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shrinkToFit="1"/>
    </xf>
    <xf numFmtId="176" fontId="18" fillId="0" borderId="22" xfId="0" applyNumberFormat="1" applyFont="1" applyFill="1" applyBorder="1" applyAlignment="1">
      <alignment horizontal="right" vertical="center" wrapText="1"/>
    </xf>
    <xf numFmtId="177" fontId="18" fillId="0" borderId="22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top"/>
    </xf>
    <xf numFmtId="0" fontId="21" fillId="0" borderId="23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21" fillId="24" borderId="0" xfId="0" applyFont="1" applyFill="1" applyBorder="1" applyAlignment="1">
      <alignment horizontal="left" vertical="top"/>
    </xf>
    <xf numFmtId="0" fontId="21" fillId="24" borderId="0" xfId="0" applyFont="1" applyFill="1" applyBorder="1" applyAlignment="1">
      <alignment vertical="top"/>
    </xf>
    <xf numFmtId="0" fontId="21" fillId="24" borderId="0" xfId="0" applyFont="1" applyFill="1" applyAlignment="1">
      <alignment horizontal="left" vertical="top"/>
    </xf>
    <xf numFmtId="49" fontId="18" fillId="0" borderId="1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1" fillId="24" borderId="0" xfId="0" applyFont="1" applyFill="1" applyBorder="1" applyAlignment="1">
      <alignment vertical="top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8" xfId="0" applyFont="1" applyFill="1" applyBorder="1" applyAlignment="1">
      <alignment horizontal="distributed" vertical="center" inden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49" fontId="18" fillId="0" borderId="25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0" fillId="0" borderId="15" xfId="0" applyFont="1" applyFill="1" applyBorder="1" applyAlignment="1">
      <alignment horizontal="distributed" vertical="center" indent="1"/>
    </xf>
    <xf numFmtId="0" fontId="20" fillId="0" borderId="21" xfId="0" applyFont="1" applyFill="1" applyBorder="1" applyAlignment="1">
      <alignment horizontal="distributed" vertical="center" indent="1"/>
    </xf>
    <xf numFmtId="0" fontId="21" fillId="0" borderId="23" xfId="0" applyFont="1" applyFill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36"/>
  <sheetViews>
    <sheetView showGridLines="0" tabSelected="1" zoomScaleNormal="100" zoomScaleSheetLayoutView="75" workbookViewId="0">
      <selection activeCell="F10" sqref="F10"/>
    </sheetView>
  </sheetViews>
  <sheetFormatPr defaultRowHeight="13.5" x14ac:dyDescent="0.15"/>
  <cols>
    <col min="1" max="1" width="16.875" style="1" customWidth="1"/>
    <col min="2" max="2" width="0.375" style="1" customWidth="1"/>
    <col min="3" max="3" width="22.25" style="1" customWidth="1"/>
    <col min="4" max="4" width="14.375" style="1" customWidth="1"/>
    <col min="5" max="5" width="9.125" style="1" customWidth="1"/>
    <col min="6" max="6" width="14.375" style="1" customWidth="1"/>
    <col min="7" max="7" width="9.125" style="1" customWidth="1"/>
    <col min="8" max="8" width="14.375" style="1" customWidth="1"/>
    <col min="9" max="9" width="9.125" style="1" customWidth="1"/>
    <col min="10" max="10" width="14.375" style="1" customWidth="1"/>
    <col min="11" max="11" width="9.125" style="1" customWidth="1"/>
    <col min="12" max="12" width="14.375" style="4" customWidth="1"/>
    <col min="13" max="13" width="9.125" style="1" customWidth="1"/>
    <col min="14" max="14" width="9" style="1" bestFit="1"/>
    <col min="15" max="16384" width="9" style="1"/>
  </cols>
  <sheetData>
    <row r="1" spans="1:14" ht="21" customHeight="1" x14ac:dyDescent="0.15">
      <c r="A1" s="3" t="s">
        <v>0</v>
      </c>
      <c r="H1" s="4"/>
      <c r="I1" s="4"/>
      <c r="J1" s="4"/>
      <c r="K1" s="4"/>
      <c r="M1" s="4"/>
    </row>
    <row r="2" spans="1:14" ht="1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5"/>
      <c r="M2" s="5" t="s">
        <v>1</v>
      </c>
      <c r="N2" s="4"/>
    </row>
    <row r="3" spans="1:14" ht="13.5" customHeight="1" x14ac:dyDescent="0.15">
      <c r="A3" s="43" t="s">
        <v>5</v>
      </c>
      <c r="B3" s="46" t="s">
        <v>2</v>
      </c>
      <c r="C3" s="47"/>
      <c r="D3" s="37" t="s">
        <v>41</v>
      </c>
      <c r="E3" s="52"/>
      <c r="F3" s="37" t="s">
        <v>33</v>
      </c>
      <c r="G3" s="52"/>
      <c r="H3" s="37" t="s">
        <v>34</v>
      </c>
      <c r="I3" s="52"/>
      <c r="J3" s="37" t="s">
        <v>35</v>
      </c>
      <c r="K3" s="52"/>
      <c r="L3" s="37" t="s">
        <v>40</v>
      </c>
      <c r="M3" s="38"/>
      <c r="N3" s="4"/>
    </row>
    <row r="4" spans="1:14" ht="13.5" customHeight="1" x14ac:dyDescent="0.15">
      <c r="A4" s="44"/>
      <c r="B4" s="48"/>
      <c r="C4" s="49"/>
      <c r="D4" s="6" t="s">
        <v>36</v>
      </c>
      <c r="E4" s="6" t="s">
        <v>37</v>
      </c>
      <c r="F4" s="6" t="s">
        <v>36</v>
      </c>
      <c r="G4" s="6" t="s">
        <v>37</v>
      </c>
      <c r="H4" s="6" t="s">
        <v>36</v>
      </c>
      <c r="I4" s="7" t="s">
        <v>37</v>
      </c>
      <c r="J4" s="6" t="s">
        <v>36</v>
      </c>
      <c r="K4" s="39" t="s">
        <v>37</v>
      </c>
      <c r="L4" s="33" t="s">
        <v>8</v>
      </c>
      <c r="M4" s="41" t="s">
        <v>9</v>
      </c>
      <c r="N4" s="4"/>
    </row>
    <row r="5" spans="1:14" ht="13.5" customHeight="1" x14ac:dyDescent="0.15">
      <c r="A5" s="45"/>
      <c r="B5" s="50"/>
      <c r="C5" s="51"/>
      <c r="D5" s="8" t="s">
        <v>38</v>
      </c>
      <c r="E5" s="8"/>
      <c r="F5" s="8" t="s">
        <v>38</v>
      </c>
      <c r="G5" s="8"/>
      <c r="H5" s="8" t="s">
        <v>38</v>
      </c>
      <c r="I5" s="9"/>
      <c r="J5" s="8" t="s">
        <v>38</v>
      </c>
      <c r="K5" s="40"/>
      <c r="L5" s="9" t="s">
        <v>11</v>
      </c>
      <c r="M5" s="42"/>
      <c r="N5" s="4"/>
    </row>
    <row r="6" spans="1:14" ht="12.95" customHeight="1" x14ac:dyDescent="0.15">
      <c r="A6" s="53" t="s">
        <v>12</v>
      </c>
      <c r="B6" s="10"/>
      <c r="C6" s="11" t="s">
        <v>13</v>
      </c>
      <c r="D6" s="12">
        <v>83200</v>
      </c>
      <c r="E6" s="13">
        <v>0</v>
      </c>
      <c r="F6" s="12">
        <v>83200</v>
      </c>
      <c r="G6" s="13">
        <v>0</v>
      </c>
      <c r="H6" s="12">
        <v>83200</v>
      </c>
      <c r="I6" s="13">
        <v>0</v>
      </c>
      <c r="J6" s="12">
        <v>82500</v>
      </c>
      <c r="K6" s="13">
        <v>-0.84134615384615641</v>
      </c>
      <c r="L6" s="12">
        <v>82900</v>
      </c>
      <c r="M6" s="16">
        <f>((L6/J6)-1)*100</f>
        <v>0.48484848484848797</v>
      </c>
      <c r="N6" s="4"/>
    </row>
    <row r="7" spans="1:14" ht="12.95" customHeight="1" x14ac:dyDescent="0.15">
      <c r="A7" s="54"/>
      <c r="B7" s="10"/>
      <c r="C7" s="14" t="s">
        <v>14</v>
      </c>
      <c r="D7" s="15">
        <v>124000</v>
      </c>
      <c r="E7" s="16">
        <v>0.81300813008129413</v>
      </c>
      <c r="F7" s="15">
        <v>126000</v>
      </c>
      <c r="G7" s="16">
        <v>1.6129032258064502</v>
      </c>
      <c r="H7" s="15">
        <v>127000</v>
      </c>
      <c r="I7" s="16">
        <v>0.79365079365079083</v>
      </c>
      <c r="J7" s="15">
        <v>126000</v>
      </c>
      <c r="K7" s="16">
        <v>-0.78740157480314821</v>
      </c>
      <c r="L7" s="15">
        <v>127000</v>
      </c>
      <c r="M7" s="16">
        <f t="shared" ref="M7:M23" si="0">((L7/J7)-1)*100</f>
        <v>0.79365079365079083</v>
      </c>
      <c r="N7" s="4"/>
    </row>
    <row r="8" spans="1:14" ht="12.95" customHeight="1" x14ac:dyDescent="0.15">
      <c r="A8" s="54"/>
      <c r="B8" s="10"/>
      <c r="C8" s="14" t="s">
        <v>15</v>
      </c>
      <c r="D8" s="15">
        <v>103000</v>
      </c>
      <c r="E8" s="16">
        <v>0</v>
      </c>
      <c r="F8" s="15">
        <v>103000</v>
      </c>
      <c r="G8" s="16">
        <v>0</v>
      </c>
      <c r="H8" s="15">
        <v>103000</v>
      </c>
      <c r="I8" s="16">
        <v>0</v>
      </c>
      <c r="J8" s="15">
        <v>102000</v>
      </c>
      <c r="K8" s="16">
        <v>-0.97087378640776656</v>
      </c>
      <c r="L8" s="15">
        <v>103000</v>
      </c>
      <c r="M8" s="16">
        <f t="shared" si="0"/>
        <v>0.98039215686274161</v>
      </c>
      <c r="N8" s="4"/>
    </row>
    <row r="9" spans="1:14" ht="12.95" customHeight="1" x14ac:dyDescent="0.15">
      <c r="A9" s="54"/>
      <c r="B9" s="10"/>
      <c r="C9" s="14" t="s">
        <v>16</v>
      </c>
      <c r="D9" s="15">
        <v>111000</v>
      </c>
      <c r="E9" s="16">
        <v>0</v>
      </c>
      <c r="F9" s="15">
        <v>111000</v>
      </c>
      <c r="G9" s="16">
        <v>0</v>
      </c>
      <c r="H9" s="15">
        <v>111000</v>
      </c>
      <c r="I9" s="16">
        <v>0</v>
      </c>
      <c r="J9" s="15">
        <v>110000</v>
      </c>
      <c r="K9" s="16">
        <v>-0.9009009009009028</v>
      </c>
      <c r="L9" s="15">
        <v>111000</v>
      </c>
      <c r="M9" s="16">
        <f t="shared" si="0"/>
        <v>0.90909090909090384</v>
      </c>
      <c r="N9" s="4"/>
    </row>
    <row r="10" spans="1:14" ht="12.95" customHeight="1" x14ac:dyDescent="0.15">
      <c r="A10" s="54"/>
      <c r="B10" s="10"/>
      <c r="C10" s="14" t="s">
        <v>6</v>
      </c>
      <c r="D10" s="15">
        <v>129000</v>
      </c>
      <c r="E10" s="16">
        <v>1.5748031496062964</v>
      </c>
      <c r="F10" s="15">
        <v>130000</v>
      </c>
      <c r="G10" s="16">
        <v>0.77519379844961378</v>
      </c>
      <c r="H10" s="15">
        <v>130000</v>
      </c>
      <c r="I10" s="16">
        <v>0</v>
      </c>
      <c r="J10" s="15">
        <v>129000</v>
      </c>
      <c r="K10" s="16">
        <v>-0.7692307692307665</v>
      </c>
      <c r="L10" s="15">
        <v>130000</v>
      </c>
      <c r="M10" s="16">
        <f t="shared" si="0"/>
        <v>0.77519379844961378</v>
      </c>
      <c r="N10" s="4"/>
    </row>
    <row r="11" spans="1:14" ht="12.95" customHeight="1" x14ac:dyDescent="0.15">
      <c r="A11" s="54"/>
      <c r="B11" s="10"/>
      <c r="C11" s="14" t="s">
        <v>4</v>
      </c>
      <c r="D11" s="15">
        <v>116000</v>
      </c>
      <c r="E11" s="16">
        <v>0.86956521739129933</v>
      </c>
      <c r="F11" s="15">
        <v>118000</v>
      </c>
      <c r="G11" s="16">
        <v>1.7241379310344751</v>
      </c>
      <c r="H11" s="15">
        <v>119000</v>
      </c>
      <c r="I11" s="16">
        <v>0.84745762711864181</v>
      </c>
      <c r="J11" s="15">
        <v>118000</v>
      </c>
      <c r="K11" s="16">
        <v>-0.84033613445377853</v>
      </c>
      <c r="L11" s="15">
        <v>119000</v>
      </c>
      <c r="M11" s="16">
        <f t="shared" si="0"/>
        <v>0.84745762711864181</v>
      </c>
      <c r="N11" s="4"/>
    </row>
    <row r="12" spans="1:14" ht="12.95" customHeight="1" x14ac:dyDescent="0.15">
      <c r="A12" s="54"/>
      <c r="B12" s="10"/>
      <c r="C12" s="14" t="s">
        <v>17</v>
      </c>
      <c r="D12" s="15">
        <v>98000</v>
      </c>
      <c r="E12" s="16">
        <v>1.5544041450777257</v>
      </c>
      <c r="F12" s="15">
        <v>99800</v>
      </c>
      <c r="G12" s="16">
        <v>1.8367346938775508</v>
      </c>
      <c r="H12" s="15">
        <v>100000</v>
      </c>
      <c r="I12" s="16">
        <v>0.20040080160319551</v>
      </c>
      <c r="J12" s="15">
        <v>99500</v>
      </c>
      <c r="K12" s="16">
        <v>-0.50000000000000044</v>
      </c>
      <c r="L12" s="15">
        <v>100000</v>
      </c>
      <c r="M12" s="16">
        <f t="shared" si="0"/>
        <v>0.50251256281406143</v>
      </c>
      <c r="N12" s="4"/>
    </row>
    <row r="13" spans="1:14" ht="12.95" customHeight="1" x14ac:dyDescent="0.15">
      <c r="A13" s="54"/>
      <c r="B13" s="10"/>
      <c r="C13" s="14" t="s">
        <v>18</v>
      </c>
      <c r="D13" s="15">
        <v>131000</v>
      </c>
      <c r="E13" s="16">
        <v>1.5503875968992276</v>
      </c>
      <c r="F13" s="15">
        <v>134000</v>
      </c>
      <c r="G13" s="16">
        <v>2.2900763358778553</v>
      </c>
      <c r="H13" s="15">
        <v>135000</v>
      </c>
      <c r="I13" s="16">
        <v>0.74626865671640896</v>
      </c>
      <c r="J13" s="15">
        <v>135000</v>
      </c>
      <c r="K13" s="16">
        <v>0</v>
      </c>
      <c r="L13" s="15">
        <v>136000</v>
      </c>
      <c r="M13" s="16">
        <f t="shared" si="0"/>
        <v>0.74074074074073071</v>
      </c>
      <c r="N13" s="4"/>
    </row>
    <row r="14" spans="1:14" ht="12.95" customHeight="1" x14ac:dyDescent="0.15">
      <c r="A14" s="54"/>
      <c r="B14" s="10"/>
      <c r="C14" s="14" t="s">
        <v>19</v>
      </c>
      <c r="D14" s="15">
        <v>94500</v>
      </c>
      <c r="E14" s="16">
        <v>0</v>
      </c>
      <c r="F14" s="15">
        <v>94500</v>
      </c>
      <c r="G14" s="16">
        <v>0</v>
      </c>
      <c r="H14" s="15">
        <v>95000</v>
      </c>
      <c r="I14" s="16">
        <v>0.52910052910053462</v>
      </c>
      <c r="J14" s="15">
        <v>94400</v>
      </c>
      <c r="K14" s="16">
        <v>-0.63157894736841635</v>
      </c>
      <c r="L14" s="15">
        <v>94700</v>
      </c>
      <c r="M14" s="16">
        <f t="shared" si="0"/>
        <v>0.31779661016948513</v>
      </c>
      <c r="N14" s="4"/>
    </row>
    <row r="15" spans="1:14" ht="12.95" customHeight="1" x14ac:dyDescent="0.15">
      <c r="A15" s="54"/>
      <c r="B15" s="10"/>
      <c r="C15" s="14" t="s">
        <v>3</v>
      </c>
      <c r="D15" s="15">
        <v>117000</v>
      </c>
      <c r="E15" s="16">
        <v>0.86206896551723755</v>
      </c>
      <c r="F15" s="15">
        <v>119000</v>
      </c>
      <c r="G15" s="16">
        <v>1.7094017094017033</v>
      </c>
      <c r="H15" s="15">
        <v>121000</v>
      </c>
      <c r="I15" s="16">
        <v>1.6806722689075571</v>
      </c>
      <c r="J15" s="15">
        <v>119000</v>
      </c>
      <c r="K15" s="16">
        <v>-1.6528925619834656</v>
      </c>
      <c r="L15" s="15">
        <v>121000</v>
      </c>
      <c r="M15" s="16">
        <f t="shared" si="0"/>
        <v>1.6806722689075571</v>
      </c>
      <c r="N15" s="4"/>
    </row>
    <row r="16" spans="1:14" ht="12.95" customHeight="1" x14ac:dyDescent="0.15">
      <c r="A16" s="54"/>
      <c r="B16" s="10"/>
      <c r="C16" s="14" t="s">
        <v>20</v>
      </c>
      <c r="D16" s="15">
        <v>79000</v>
      </c>
      <c r="E16" s="16">
        <v>0</v>
      </c>
      <c r="F16" s="15">
        <v>79000</v>
      </c>
      <c r="G16" s="16">
        <v>0</v>
      </c>
      <c r="H16" s="15">
        <v>79000</v>
      </c>
      <c r="I16" s="16">
        <v>0</v>
      </c>
      <c r="J16" s="15">
        <v>78400</v>
      </c>
      <c r="K16" s="16">
        <v>-0.75949367088608</v>
      </c>
      <c r="L16" s="15">
        <v>78400</v>
      </c>
      <c r="M16" s="16">
        <f t="shared" si="0"/>
        <v>0</v>
      </c>
      <c r="N16" s="4"/>
    </row>
    <row r="17" spans="1:14" ht="12.95" customHeight="1" x14ac:dyDescent="0.15">
      <c r="A17" s="54"/>
      <c r="B17" s="10"/>
      <c r="C17" s="14" t="s">
        <v>21</v>
      </c>
      <c r="D17" s="15">
        <v>73600</v>
      </c>
      <c r="E17" s="16">
        <v>0</v>
      </c>
      <c r="F17" s="15">
        <v>73600</v>
      </c>
      <c r="G17" s="16">
        <v>0</v>
      </c>
      <c r="H17" s="15">
        <v>73600</v>
      </c>
      <c r="I17" s="16">
        <v>0</v>
      </c>
      <c r="J17" s="15">
        <v>72800</v>
      </c>
      <c r="K17" s="16">
        <v>-1.0869565217391353</v>
      </c>
      <c r="L17" s="15">
        <v>73500</v>
      </c>
      <c r="M17" s="16">
        <f t="shared" si="0"/>
        <v>0.96153846153845812</v>
      </c>
      <c r="N17" s="4"/>
    </row>
    <row r="18" spans="1:14" ht="12.95" customHeight="1" x14ac:dyDescent="0.15">
      <c r="A18" s="54"/>
      <c r="B18" s="10"/>
      <c r="C18" s="14" t="s">
        <v>22</v>
      </c>
      <c r="D18" s="15">
        <v>82700</v>
      </c>
      <c r="E18" s="16">
        <v>0</v>
      </c>
      <c r="F18" s="15">
        <v>82700</v>
      </c>
      <c r="G18" s="16">
        <v>0</v>
      </c>
      <c r="H18" s="15">
        <v>83200</v>
      </c>
      <c r="I18" s="16">
        <v>0.60459492140265692</v>
      </c>
      <c r="J18" s="15">
        <v>82700</v>
      </c>
      <c r="K18" s="16">
        <v>-0.60096153846154188</v>
      </c>
      <c r="L18" s="15">
        <v>83000</v>
      </c>
      <c r="M18" s="16">
        <f t="shared" si="0"/>
        <v>0.36275695284160303</v>
      </c>
      <c r="N18" s="4"/>
    </row>
    <row r="19" spans="1:14" ht="12.95" customHeight="1" x14ac:dyDescent="0.15">
      <c r="A19" s="54"/>
      <c r="B19" s="10"/>
      <c r="C19" s="14" t="s">
        <v>23</v>
      </c>
      <c r="D19" s="15">
        <v>73500</v>
      </c>
      <c r="E19" s="16">
        <v>0</v>
      </c>
      <c r="F19" s="15">
        <v>73500</v>
      </c>
      <c r="G19" s="16">
        <v>0</v>
      </c>
      <c r="H19" s="15">
        <v>73500</v>
      </c>
      <c r="I19" s="16">
        <v>0</v>
      </c>
      <c r="J19" s="15">
        <v>72900</v>
      </c>
      <c r="K19" s="16">
        <v>-0.81632653061224358</v>
      </c>
      <c r="L19" s="15">
        <v>72800</v>
      </c>
      <c r="M19" s="16">
        <f t="shared" si="0"/>
        <v>-0.137174211248281</v>
      </c>
      <c r="N19" s="4"/>
    </row>
    <row r="20" spans="1:14" ht="12.95" customHeight="1" x14ac:dyDescent="0.15">
      <c r="A20" s="54"/>
      <c r="B20" s="10"/>
      <c r="C20" s="14" t="s">
        <v>24</v>
      </c>
      <c r="D20" s="15">
        <v>84700</v>
      </c>
      <c r="E20" s="16">
        <v>0</v>
      </c>
      <c r="F20" s="15">
        <v>84700</v>
      </c>
      <c r="G20" s="16">
        <v>0</v>
      </c>
      <c r="H20" s="15">
        <v>85000</v>
      </c>
      <c r="I20" s="16">
        <v>0.35419126328217754</v>
      </c>
      <c r="J20" s="15">
        <v>84500</v>
      </c>
      <c r="K20" s="16">
        <v>-0.58823529411764497</v>
      </c>
      <c r="L20" s="15">
        <v>85000</v>
      </c>
      <c r="M20" s="16">
        <f t="shared" si="0"/>
        <v>0.59171597633136397</v>
      </c>
      <c r="N20" s="4"/>
    </row>
    <row r="21" spans="1:14" ht="12.75" customHeight="1" x14ac:dyDescent="0.15">
      <c r="A21" s="54"/>
      <c r="B21" s="10"/>
      <c r="C21" s="14" t="s">
        <v>25</v>
      </c>
      <c r="D21" s="15">
        <v>114000</v>
      </c>
      <c r="E21" s="16">
        <v>1.7857142857142794</v>
      </c>
      <c r="F21" s="15">
        <v>117000</v>
      </c>
      <c r="G21" s="16">
        <v>2.6315789473684292</v>
      </c>
      <c r="H21" s="15">
        <v>119000</v>
      </c>
      <c r="I21" s="16">
        <v>1.7094017094017033</v>
      </c>
      <c r="J21" s="15">
        <v>117000</v>
      </c>
      <c r="K21" s="16">
        <v>-1.6806722689075682</v>
      </c>
      <c r="L21" s="15">
        <v>119000</v>
      </c>
      <c r="M21" s="16">
        <f t="shared" si="0"/>
        <v>1.7094017094017033</v>
      </c>
      <c r="N21" s="4"/>
    </row>
    <row r="22" spans="1:14" ht="12.95" customHeight="1" x14ac:dyDescent="0.15">
      <c r="A22" s="54"/>
      <c r="B22" s="10"/>
      <c r="C22" s="14" t="s">
        <v>7</v>
      </c>
      <c r="D22" s="15">
        <v>77100</v>
      </c>
      <c r="E22" s="16">
        <v>0</v>
      </c>
      <c r="F22" s="15">
        <v>77100</v>
      </c>
      <c r="G22" s="16">
        <v>0</v>
      </c>
      <c r="H22" s="15">
        <v>77100</v>
      </c>
      <c r="I22" s="16">
        <v>0</v>
      </c>
      <c r="J22" s="15">
        <v>76400</v>
      </c>
      <c r="K22" s="16">
        <v>-0.90791180285343387</v>
      </c>
      <c r="L22" s="15">
        <v>77100</v>
      </c>
      <c r="M22" s="16">
        <f t="shared" si="0"/>
        <v>0.9162303664921545</v>
      </c>
      <c r="N22" s="4"/>
    </row>
    <row r="23" spans="1:14" ht="12.95" customHeight="1" x14ac:dyDescent="0.15">
      <c r="A23" s="54"/>
      <c r="B23" s="10"/>
      <c r="C23" s="14" t="s">
        <v>27</v>
      </c>
      <c r="D23" s="15" t="s">
        <v>39</v>
      </c>
      <c r="E23" s="16" t="s">
        <v>39</v>
      </c>
      <c r="F23" s="15">
        <v>123000</v>
      </c>
      <c r="G23" s="16" t="s">
        <v>39</v>
      </c>
      <c r="H23" s="15">
        <v>125000</v>
      </c>
      <c r="I23" s="16">
        <v>1.6</v>
      </c>
      <c r="J23" s="15">
        <v>124000</v>
      </c>
      <c r="K23" s="16">
        <v>-0.80000000000000071</v>
      </c>
      <c r="L23" s="15">
        <v>125000</v>
      </c>
      <c r="M23" s="16">
        <f t="shared" si="0"/>
        <v>0.80645161290322509</v>
      </c>
      <c r="N23" s="4"/>
    </row>
    <row r="24" spans="1:14" ht="12.95" customHeight="1" x14ac:dyDescent="0.15">
      <c r="A24" s="54"/>
      <c r="B24" s="10"/>
      <c r="C24" s="14" t="s">
        <v>28</v>
      </c>
      <c r="D24" s="15">
        <v>82500</v>
      </c>
      <c r="E24" s="16">
        <v>1.3513513513513598</v>
      </c>
      <c r="F24" s="15">
        <v>82900</v>
      </c>
      <c r="G24" s="16">
        <v>0.48484848484848797</v>
      </c>
      <c r="H24" s="15">
        <v>82900</v>
      </c>
      <c r="I24" s="16">
        <v>0</v>
      </c>
      <c r="J24" s="15">
        <v>82000</v>
      </c>
      <c r="K24" s="16">
        <v>-1.0856453558504175</v>
      </c>
      <c r="L24" s="15">
        <v>82500</v>
      </c>
      <c r="M24" s="16">
        <f>((L24/J24)-1)*100</f>
        <v>0.60975609756097615</v>
      </c>
      <c r="N24" s="4"/>
    </row>
    <row r="25" spans="1:14" ht="12.95" customHeight="1" x14ac:dyDescent="0.15">
      <c r="A25" s="55"/>
      <c r="B25" s="17"/>
      <c r="C25" s="18" t="s">
        <v>29</v>
      </c>
      <c r="D25" s="19">
        <v>90300</v>
      </c>
      <c r="E25" s="20">
        <v>0.89385474860335101</v>
      </c>
      <c r="F25" s="19">
        <v>90700</v>
      </c>
      <c r="G25" s="20">
        <v>0.44296788482836025</v>
      </c>
      <c r="H25" s="19">
        <v>91400</v>
      </c>
      <c r="I25" s="20">
        <v>0.7717750826901959</v>
      </c>
      <c r="J25" s="19">
        <v>91100</v>
      </c>
      <c r="K25" s="20">
        <v>-0.32822757111596879</v>
      </c>
      <c r="L25" s="19">
        <v>91300</v>
      </c>
      <c r="M25" s="20">
        <f>((L25/J25)-1)*100</f>
        <v>0.2195389681668436</v>
      </c>
      <c r="N25" s="4"/>
    </row>
    <row r="26" spans="1:14" ht="12.95" customHeight="1" x14ac:dyDescent="0.15">
      <c r="A26" s="56" t="s">
        <v>10</v>
      </c>
      <c r="B26" s="21"/>
      <c r="C26" s="11" t="s">
        <v>30</v>
      </c>
      <c r="D26" s="12">
        <v>110000</v>
      </c>
      <c r="E26" s="13">
        <v>0</v>
      </c>
      <c r="F26" s="12">
        <v>110000</v>
      </c>
      <c r="G26" s="13">
        <v>0</v>
      </c>
      <c r="H26" s="12">
        <v>111000</v>
      </c>
      <c r="I26" s="13">
        <v>0.90909090909090384</v>
      </c>
      <c r="J26" s="12">
        <v>108000</v>
      </c>
      <c r="K26" s="13">
        <v>-2.7027027027026973</v>
      </c>
      <c r="L26" s="12">
        <v>108000</v>
      </c>
      <c r="M26" s="13">
        <f>((L26/J26)-1)*100</f>
        <v>0</v>
      </c>
      <c r="N26" s="4"/>
    </row>
    <row r="27" spans="1:14" ht="12.95" customHeight="1" x14ac:dyDescent="0.15">
      <c r="A27" s="44"/>
      <c r="B27" s="10"/>
      <c r="C27" s="14" t="s">
        <v>26</v>
      </c>
      <c r="D27" s="15">
        <v>113000</v>
      </c>
      <c r="E27" s="16">
        <v>0</v>
      </c>
      <c r="F27" s="15">
        <v>113000</v>
      </c>
      <c r="G27" s="16">
        <v>0</v>
      </c>
      <c r="H27" s="15">
        <v>114000</v>
      </c>
      <c r="I27" s="16">
        <v>0.88495575221239076</v>
      </c>
      <c r="J27" s="15">
        <v>111000</v>
      </c>
      <c r="K27" s="16">
        <v>-2.6315789473684181</v>
      </c>
      <c r="L27" s="15">
        <v>111000</v>
      </c>
      <c r="M27" s="16">
        <f>((L27/J27)-1)*100</f>
        <v>0</v>
      </c>
      <c r="N27" s="4"/>
    </row>
    <row r="28" spans="1:14" ht="12.95" customHeight="1" thickBot="1" x14ac:dyDescent="0.2">
      <c r="A28" s="57"/>
      <c r="B28" s="22"/>
      <c r="C28" s="23" t="s">
        <v>31</v>
      </c>
      <c r="D28" s="24" t="s">
        <v>39</v>
      </c>
      <c r="E28" s="25" t="s">
        <v>39</v>
      </c>
      <c r="F28" s="24">
        <v>147000</v>
      </c>
      <c r="G28" s="25" t="s">
        <v>39</v>
      </c>
      <c r="H28" s="24">
        <v>149000</v>
      </c>
      <c r="I28" s="25">
        <v>1.4</v>
      </c>
      <c r="J28" s="24">
        <v>146000</v>
      </c>
      <c r="K28" s="25">
        <v>-2.0134228187919434</v>
      </c>
      <c r="L28" s="24">
        <v>146000</v>
      </c>
      <c r="M28" s="25">
        <f>((L28/J28)-1)*100</f>
        <v>0</v>
      </c>
      <c r="N28" s="4"/>
    </row>
    <row r="29" spans="1:14" s="2" customFormat="1" ht="76.5" customHeight="1" x14ac:dyDescent="0.15">
      <c r="A29" s="26" t="s">
        <v>32</v>
      </c>
      <c r="B29" s="26"/>
      <c r="C29" s="26"/>
      <c r="D29" s="27"/>
      <c r="E29" s="27"/>
      <c r="F29" s="28"/>
      <c r="G29" s="28"/>
      <c r="H29" s="58"/>
      <c r="I29" s="58"/>
      <c r="J29" s="58"/>
      <c r="K29" s="58"/>
      <c r="L29" s="58"/>
      <c r="M29" s="58"/>
      <c r="N29" s="29"/>
    </row>
    <row r="30" spans="1:14" s="2" customFormat="1" x14ac:dyDescent="0.15">
      <c r="D30" s="30"/>
      <c r="E30" s="30"/>
      <c r="F30" s="30"/>
      <c r="G30" s="30"/>
      <c r="H30" s="30"/>
      <c r="I30" s="30"/>
      <c r="J30" s="30"/>
      <c r="K30" s="30"/>
      <c r="L30" s="34"/>
      <c r="M30" s="30"/>
    </row>
    <row r="31" spans="1:14" s="2" customFormat="1" x14ac:dyDescent="0.15">
      <c r="D31" s="30"/>
      <c r="E31" s="30"/>
      <c r="F31" s="30"/>
      <c r="G31" s="30"/>
      <c r="H31" s="30"/>
      <c r="I31" s="30"/>
      <c r="J31" s="30"/>
      <c r="K31" s="30"/>
      <c r="L31" s="34"/>
      <c r="M31" s="30"/>
    </row>
    <row r="32" spans="1:14" s="2" customFormat="1" x14ac:dyDescent="0.15">
      <c r="D32" s="30"/>
      <c r="E32" s="30"/>
      <c r="F32" s="30"/>
      <c r="G32" s="30"/>
      <c r="H32" s="30"/>
      <c r="I32" s="30"/>
      <c r="J32" s="30"/>
      <c r="K32" s="30"/>
      <c r="L32" s="34"/>
      <c r="M32" s="30"/>
    </row>
    <row r="33" spans="3:13" ht="13.5" customHeight="1" x14ac:dyDescent="0.15">
      <c r="C33" s="31"/>
      <c r="D33" s="32"/>
      <c r="E33" s="32"/>
      <c r="F33" s="32"/>
      <c r="G33" s="32"/>
      <c r="H33" s="32"/>
      <c r="I33" s="32"/>
      <c r="J33" s="32"/>
      <c r="K33" s="32"/>
      <c r="L33" s="35"/>
      <c r="M33" s="32"/>
    </row>
    <row r="34" spans="3:13" x14ac:dyDescent="0.15">
      <c r="D34" s="32"/>
      <c r="E34" s="32"/>
      <c r="F34" s="32"/>
      <c r="G34" s="32"/>
      <c r="H34" s="32"/>
      <c r="I34" s="32"/>
      <c r="J34" s="32"/>
      <c r="K34" s="32"/>
      <c r="L34" s="35"/>
      <c r="M34" s="32"/>
    </row>
    <row r="35" spans="3:13" x14ac:dyDescent="0.15">
      <c r="D35" s="32"/>
      <c r="E35" s="32"/>
      <c r="F35" s="32"/>
      <c r="G35" s="32"/>
      <c r="H35" s="32"/>
      <c r="I35" s="32"/>
      <c r="J35" s="32"/>
      <c r="K35" s="32"/>
      <c r="L35" s="35"/>
      <c r="M35" s="32"/>
    </row>
    <row r="36" spans="3:13" x14ac:dyDescent="0.15">
      <c r="C36" s="36"/>
      <c r="D36" s="36"/>
      <c r="E36" s="36"/>
      <c r="F36" s="36"/>
      <c r="G36" s="36"/>
      <c r="H36" s="36"/>
    </row>
  </sheetData>
  <mergeCells count="13">
    <mergeCell ref="A6:A25"/>
    <mergeCell ref="A26:A28"/>
    <mergeCell ref="H29:M29"/>
    <mergeCell ref="C36:H36"/>
    <mergeCell ref="L3:M3"/>
    <mergeCell ref="K4:K5"/>
    <mergeCell ref="M4:M5"/>
    <mergeCell ref="A3:A5"/>
    <mergeCell ref="B3:C5"/>
    <mergeCell ref="D3:E3"/>
    <mergeCell ref="F3:G3"/>
    <mergeCell ref="H3:I3"/>
    <mergeCell ref="J3:K3"/>
  </mergeCells>
  <phoneticPr fontId="22"/>
  <pageMargins left="0.6692913385826772" right="0.6692913385826772" top="0.78740157480314965" bottom="0.39370078740157483" header="0.51181102362204722" footer="0.51181102362204722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0105</vt:lpstr>
      <vt:lpstr>'0105'!Print_Area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2023-04-06T01:18:44Z</cp:lastPrinted>
  <dcterms:created xsi:type="dcterms:W3CDTF">2012-03-13T01:07:05Z</dcterms:created>
  <dcterms:modified xsi:type="dcterms:W3CDTF">2023-04-12T04:59:24Z</dcterms:modified>
</cp:coreProperties>
</file>