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200.51\14354\送信フォルダ\"/>
    </mc:Choice>
  </mc:AlternateContent>
  <bookViews>
    <workbookView xWindow="0" yWindow="0" windowWidth="28800" windowHeight="11460"/>
  </bookViews>
  <sheets>
    <sheet name="0202" sheetId="1" r:id="rId1"/>
  </sheets>
  <calcPr calcId="191029"/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H6" i="1"/>
  <c r="I6" i="1"/>
  <c r="J6" i="1"/>
  <c r="D7" i="1"/>
  <c r="H7" i="1"/>
  <c r="D8" i="1"/>
  <c r="H8" i="1"/>
  <c r="D9" i="1"/>
  <c r="H9" i="1"/>
  <c r="D10" i="1"/>
  <c r="H10" i="1"/>
  <c r="D11" i="1"/>
  <c r="H11" i="1"/>
  <c r="D12" i="1"/>
  <c r="H12" i="1"/>
  <c r="D13" i="1"/>
  <c r="H13" i="1"/>
  <c r="D14" i="1"/>
  <c r="H14" i="1"/>
  <c r="D15" i="1"/>
  <c r="H15" i="1"/>
  <c r="D16" i="1"/>
  <c r="H16" i="1"/>
  <c r="D17" i="1"/>
  <c r="H17" i="1"/>
  <c r="D18" i="1"/>
  <c r="H18" i="1"/>
  <c r="D19" i="1"/>
  <c r="H19" i="1"/>
  <c r="D20" i="1"/>
  <c r="H20" i="1"/>
  <c r="D21" i="1"/>
  <c r="H21" i="1"/>
  <c r="D22" i="1"/>
  <c r="H22" i="1"/>
  <c r="D23" i="1"/>
  <c r="H23" i="1"/>
  <c r="D24" i="1"/>
  <c r="H24" i="1"/>
  <c r="D25" i="1"/>
  <c r="H25" i="1"/>
  <c r="D26" i="1"/>
  <c r="H26" i="1"/>
  <c r="D27" i="1"/>
  <c r="H27" i="1"/>
  <c r="D28" i="1"/>
  <c r="H28" i="1"/>
  <c r="D29" i="1"/>
  <c r="H29" i="1"/>
  <c r="D30" i="1"/>
  <c r="H30" i="1"/>
  <c r="D31" i="1"/>
  <c r="H31" i="1"/>
  <c r="D32" i="1"/>
  <c r="H32" i="1"/>
  <c r="D33" i="1"/>
  <c r="H33" i="1"/>
  <c r="D34" i="1"/>
  <c r="H34" i="1"/>
  <c r="D35" i="1"/>
  <c r="H35" i="1"/>
  <c r="D36" i="1"/>
  <c r="H36" i="1"/>
  <c r="D37" i="1"/>
  <c r="H37" i="1"/>
  <c r="D38" i="1"/>
  <c r="H38" i="1"/>
  <c r="D39" i="1"/>
  <c r="H39" i="1"/>
  <c r="D40" i="1"/>
  <c r="H40" i="1"/>
  <c r="D41" i="1"/>
  <c r="H41" i="1"/>
  <c r="D42" i="1"/>
  <c r="H42" i="1"/>
  <c r="D43" i="1"/>
  <c r="H43" i="1"/>
  <c r="D44" i="1"/>
  <c r="H44" i="1"/>
  <c r="D45" i="1"/>
  <c r="H45" i="1"/>
  <c r="D46" i="1"/>
  <c r="H46" i="1"/>
  <c r="D47" i="1"/>
  <c r="H47" i="1"/>
  <c r="D48" i="1"/>
  <c r="H48" i="1"/>
  <c r="D49" i="1"/>
  <c r="H49" i="1"/>
  <c r="D50" i="1"/>
  <c r="H50" i="1"/>
  <c r="D51" i="1"/>
  <c r="H51" i="1"/>
  <c r="D52" i="1"/>
  <c r="H52" i="1"/>
  <c r="D53" i="1"/>
  <c r="H53" i="1"/>
  <c r="D54" i="1"/>
  <c r="H54" i="1"/>
  <c r="D55" i="1"/>
  <c r="H55" i="1"/>
  <c r="D56" i="1"/>
  <c r="H56" i="1"/>
</calcChain>
</file>

<file path=xl/sharedStrings.xml><?xml version="1.0" encoding="utf-8"?>
<sst xmlns="http://schemas.openxmlformats.org/spreadsheetml/2006/main" count="69" uniqueCount="64">
  <si>
    <t>東栄町</t>
    <phoneticPr fontId="21"/>
  </si>
  <si>
    <t>(各年3月末現在)</t>
    <rPh sb="1" eb="3">
      <t>カクネン</t>
    </rPh>
    <rPh sb="4" eb="5">
      <t>ガツ</t>
    </rPh>
    <rPh sb="5" eb="6">
      <t>マツ</t>
    </rPh>
    <rPh sb="6" eb="8">
      <t>ゲンザイ</t>
    </rPh>
    <phoneticPr fontId="21"/>
  </si>
  <si>
    <t>2－2　町別世帯数及び人口</t>
    <rPh sb="4" eb="5">
      <t>チョウ</t>
    </rPh>
    <rPh sb="5" eb="6">
      <t>ベツ</t>
    </rPh>
    <rPh sb="6" eb="9">
      <t>セタイスウ</t>
    </rPh>
    <rPh sb="9" eb="10">
      <t>オヨ</t>
    </rPh>
    <rPh sb="11" eb="13">
      <t>ジンコウ</t>
    </rPh>
    <phoneticPr fontId="21"/>
  </si>
  <si>
    <t>長坂町</t>
    <phoneticPr fontId="21"/>
  </si>
  <si>
    <t>年次
区分</t>
    <rPh sb="0" eb="1">
      <t>ネン</t>
    </rPh>
    <rPh sb="1" eb="2">
      <t>ジ</t>
    </rPh>
    <phoneticPr fontId="21"/>
  </si>
  <si>
    <t>東三郷町</t>
    <phoneticPr fontId="21"/>
  </si>
  <si>
    <t>東大道町</t>
    <phoneticPr fontId="21"/>
  </si>
  <si>
    <t>令和　３ 年</t>
    <rPh sb="0" eb="2">
      <t>レイワ</t>
    </rPh>
    <phoneticPr fontId="21"/>
  </si>
  <si>
    <t>令和　４ 年</t>
    <rPh sb="0" eb="2">
      <t>レイワ</t>
    </rPh>
    <phoneticPr fontId="21"/>
  </si>
  <si>
    <t>三郷町</t>
    <phoneticPr fontId="21"/>
  </si>
  <si>
    <t>町名</t>
    <phoneticPr fontId="21"/>
  </si>
  <si>
    <t>大塚町</t>
    <phoneticPr fontId="21"/>
  </si>
  <si>
    <t>世帯数</t>
  </si>
  <si>
    <t>人        口</t>
  </si>
  <si>
    <t>総 数</t>
  </si>
  <si>
    <t>男</t>
  </si>
  <si>
    <t>白鳳町</t>
    <phoneticPr fontId="21"/>
  </si>
  <si>
    <t>女</t>
  </si>
  <si>
    <t>総数</t>
    <rPh sb="0" eb="2">
      <t>ソウスウ</t>
    </rPh>
    <phoneticPr fontId="21"/>
  </si>
  <si>
    <t>霞ヶ丘町</t>
    <phoneticPr fontId="21"/>
  </si>
  <si>
    <t>西大道町</t>
    <phoneticPr fontId="21"/>
  </si>
  <si>
    <t>東名西町</t>
    <phoneticPr fontId="21"/>
  </si>
  <si>
    <t>桜ヶ丘町</t>
    <phoneticPr fontId="21"/>
  </si>
  <si>
    <t>瀬戸川町</t>
    <phoneticPr fontId="21"/>
  </si>
  <si>
    <t>印場元町</t>
    <phoneticPr fontId="21"/>
  </si>
  <si>
    <t>新居町</t>
    <phoneticPr fontId="21"/>
  </si>
  <si>
    <t>平子町</t>
    <phoneticPr fontId="21"/>
  </si>
  <si>
    <t>庄中町</t>
    <phoneticPr fontId="21"/>
  </si>
  <si>
    <t>狩宿町</t>
    <phoneticPr fontId="21"/>
  </si>
  <si>
    <t>井田町</t>
    <phoneticPr fontId="21"/>
  </si>
  <si>
    <t>渋川町</t>
    <rPh sb="0" eb="3">
      <t>シブカワチョウ</t>
    </rPh>
    <phoneticPr fontId="21"/>
  </si>
  <si>
    <t>旭前町</t>
    <phoneticPr fontId="21"/>
  </si>
  <si>
    <t>東印場町</t>
    <phoneticPr fontId="21"/>
  </si>
  <si>
    <t>西山町</t>
    <phoneticPr fontId="21"/>
  </si>
  <si>
    <t>東山町</t>
    <phoneticPr fontId="21"/>
  </si>
  <si>
    <t>庄南町</t>
    <phoneticPr fontId="21"/>
  </si>
  <si>
    <t>吉岡町</t>
    <phoneticPr fontId="21"/>
  </si>
  <si>
    <t>平子ヶ丘町</t>
    <phoneticPr fontId="21"/>
  </si>
  <si>
    <t>城前町</t>
    <phoneticPr fontId="21"/>
  </si>
  <si>
    <t>西の野町</t>
    <phoneticPr fontId="21"/>
  </si>
  <si>
    <t>向町</t>
    <rPh sb="0" eb="1">
      <t>ムカイ</t>
    </rPh>
    <rPh sb="1" eb="2">
      <t>チョウ</t>
    </rPh>
    <phoneticPr fontId="21"/>
  </si>
  <si>
    <t>東本地ヶ原町</t>
    <phoneticPr fontId="21"/>
  </si>
  <si>
    <t>城山町</t>
    <phoneticPr fontId="21"/>
  </si>
  <si>
    <t>旭ヶ丘町</t>
    <phoneticPr fontId="21"/>
  </si>
  <si>
    <t>大久手町</t>
    <phoneticPr fontId="21"/>
  </si>
  <si>
    <t>北原山町</t>
    <phoneticPr fontId="21"/>
  </si>
  <si>
    <t>南原山町</t>
    <phoneticPr fontId="21"/>
  </si>
  <si>
    <t>根の鼻町</t>
    <phoneticPr fontId="21"/>
  </si>
  <si>
    <t>東大久手町</t>
    <phoneticPr fontId="21"/>
  </si>
  <si>
    <t>柏井町</t>
    <phoneticPr fontId="21"/>
  </si>
  <si>
    <t>旭台</t>
    <phoneticPr fontId="21"/>
  </si>
  <si>
    <t>狩宿新町</t>
    <phoneticPr fontId="21"/>
  </si>
  <si>
    <t>資料：市民課</t>
    <rPh sb="0" eb="2">
      <t>シリョウ</t>
    </rPh>
    <rPh sb="3" eb="6">
      <t>シミンカ</t>
    </rPh>
    <phoneticPr fontId="21"/>
  </si>
  <si>
    <t>稲葉町</t>
    <phoneticPr fontId="21"/>
  </si>
  <si>
    <t>下井町</t>
    <phoneticPr fontId="21"/>
  </si>
  <si>
    <t>北山町</t>
    <phoneticPr fontId="21"/>
  </si>
  <si>
    <t>北本地ヶ原町</t>
    <phoneticPr fontId="21"/>
  </si>
  <si>
    <t>上の山町</t>
    <phoneticPr fontId="21"/>
  </si>
  <si>
    <t>緑町</t>
    <phoneticPr fontId="21"/>
  </si>
  <si>
    <t>晴丘町</t>
    <phoneticPr fontId="21"/>
  </si>
  <si>
    <t>南新町</t>
    <phoneticPr fontId="21"/>
  </si>
  <si>
    <t>南栄町</t>
    <phoneticPr fontId="21"/>
  </si>
  <si>
    <t>南本地ヶ原町</t>
    <phoneticPr fontId="21"/>
  </si>
  <si>
    <t>(注)平成28年からは、日本人のみ世帯数、外国人のみ世帯数、日本人と外国人からなる
　　混合世帯数を集計した合計。
　　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</si>
</sst>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32">
    <xf numFmtId="0" fontId="0" fillId="0" borderId="0" xfId="0"/>
    <xf numFmtId="0" fontId="18" fillId="0" borderId="0" xfId="0" applyFont="1" applyFill="1" applyAlignment="1">
      <alignment horizontal="distributed" vertical="center" indent="1"/>
    </xf>
    <xf numFmtId="0" fontId="18" fillId="0" borderId="0" xfId="0" applyFont="1" applyFill="1" applyAlignment="1">
      <alignment vertical="center"/>
    </xf>
    <xf numFmtId="176" fontId="19" fillId="0" borderId="0" xfId="0" applyNumberFormat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176" fontId="19" fillId="0" borderId="0" xfId="0" applyNumberFormat="1" applyFont="1" applyFill="1" applyAlignment="1">
      <alignment horizontal="left" vertical="center" indent="1"/>
    </xf>
    <xf numFmtId="176" fontId="18" fillId="0" borderId="0" xfId="0" applyNumberFormat="1" applyFont="1" applyFill="1" applyAlignment="1">
      <alignment horizontal="right" vertical="center"/>
    </xf>
    <xf numFmtId="176" fontId="18" fillId="0" borderId="10" xfId="0" applyNumberFormat="1" applyFont="1" applyFill="1" applyBorder="1" applyAlignment="1">
      <alignment vertical="top" wrapText="1"/>
    </xf>
    <xf numFmtId="176" fontId="18" fillId="0" borderId="0" xfId="0" applyNumberFormat="1" applyFont="1" applyFill="1" applyBorder="1" applyAlignment="1">
      <alignment vertical="top" wrapText="1"/>
    </xf>
    <xf numFmtId="176" fontId="18" fillId="0" borderId="11" xfId="0" applyNumberFormat="1" applyFont="1" applyFill="1" applyBorder="1" applyAlignment="1">
      <alignment horizontal="center" vertical="center" wrapText="1"/>
    </xf>
    <xf numFmtId="176" fontId="18" fillId="0" borderId="12" xfId="0" applyNumberFormat="1" applyFont="1" applyFill="1" applyBorder="1" applyAlignment="1">
      <alignment horizontal="right" vertical="center" wrapText="1"/>
    </xf>
    <xf numFmtId="176" fontId="18" fillId="0" borderId="0" xfId="0" applyNumberFormat="1" applyFont="1" applyFill="1" applyBorder="1" applyAlignment="1">
      <alignment horizontal="right" vertical="center" wrapText="1"/>
    </xf>
    <xf numFmtId="176" fontId="18" fillId="0" borderId="0" xfId="0" applyNumberFormat="1" applyFont="1" applyFill="1" applyBorder="1" applyAlignment="1">
      <alignment horizontal="distributed" vertical="center" wrapText="1"/>
    </xf>
    <xf numFmtId="176" fontId="18" fillId="0" borderId="13" xfId="0" applyNumberFormat="1" applyFont="1" applyFill="1" applyBorder="1" applyAlignment="1">
      <alignment vertical="center"/>
    </xf>
    <xf numFmtId="176" fontId="18" fillId="0" borderId="13" xfId="0" applyNumberFormat="1" applyFont="1" applyFill="1" applyBorder="1" applyAlignment="1">
      <alignment horizontal="distributed" vertical="center" wrapText="1"/>
    </xf>
    <xf numFmtId="176" fontId="18" fillId="0" borderId="14" xfId="0" applyNumberFormat="1" applyFont="1" applyFill="1" applyBorder="1" applyAlignment="1">
      <alignment horizontal="right" vertical="center" wrapText="1"/>
    </xf>
    <xf numFmtId="176" fontId="18" fillId="0" borderId="13" xfId="0" applyNumberFormat="1" applyFont="1" applyFill="1" applyBorder="1" applyAlignment="1">
      <alignment horizontal="right" vertical="center" wrapText="1"/>
    </xf>
    <xf numFmtId="176" fontId="18" fillId="0" borderId="0" xfId="0" applyNumberFormat="1" applyFont="1" applyFill="1" applyAlignment="1">
      <alignment vertical="top"/>
    </xf>
    <xf numFmtId="176" fontId="18" fillId="0" borderId="24" xfId="0" applyNumberFormat="1" applyFont="1" applyFill="1" applyBorder="1" applyAlignment="1">
      <alignment horizontal="distributed" vertical="center" wrapText="1"/>
    </xf>
    <xf numFmtId="176" fontId="18" fillId="0" borderId="25" xfId="0" applyNumberFormat="1" applyFont="1" applyFill="1" applyBorder="1" applyAlignment="1">
      <alignment horizontal="distributed" vertical="center" wrapText="1"/>
    </xf>
    <xf numFmtId="176" fontId="20" fillId="0" borderId="10" xfId="0" applyNumberFormat="1" applyFont="1" applyFill="1" applyBorder="1" applyAlignment="1">
      <alignment vertical="top" wrapText="1"/>
    </xf>
    <xf numFmtId="176" fontId="18" fillId="0" borderId="13" xfId="0" applyNumberFormat="1" applyFont="1" applyFill="1" applyBorder="1" applyAlignment="1">
      <alignment horizontal="right" vertical="center"/>
    </xf>
    <xf numFmtId="176" fontId="18" fillId="0" borderId="15" xfId="0" applyNumberFormat="1" applyFont="1" applyFill="1" applyBorder="1" applyAlignment="1">
      <alignment horizontal="right" vertical="top" wrapText="1"/>
    </xf>
    <xf numFmtId="176" fontId="18" fillId="0" borderId="16" xfId="0" applyNumberFormat="1" applyFont="1" applyFill="1" applyBorder="1" applyAlignment="1">
      <alignment horizontal="right" vertical="top" wrapText="1"/>
    </xf>
    <xf numFmtId="176" fontId="18" fillId="0" borderId="17" xfId="0" applyNumberFormat="1" applyFont="1" applyFill="1" applyBorder="1" applyAlignment="1">
      <alignment horizontal="center" vertical="center" wrapText="1"/>
    </xf>
    <xf numFmtId="176" fontId="18" fillId="0" borderId="18" xfId="0" applyNumberFormat="1" applyFont="1" applyFill="1" applyBorder="1" applyAlignment="1">
      <alignment horizontal="center" vertical="center" wrapText="1"/>
    </xf>
    <xf numFmtId="176" fontId="18" fillId="0" borderId="19" xfId="0" applyNumberFormat="1" applyFont="1" applyFill="1" applyBorder="1" applyAlignment="1">
      <alignment horizontal="center" vertical="center" wrapText="1"/>
    </xf>
    <xf numFmtId="176" fontId="18" fillId="0" borderId="20" xfId="0" applyNumberFormat="1" applyFont="1" applyFill="1" applyBorder="1" applyAlignment="1">
      <alignment horizontal="center" vertical="center" wrapText="1"/>
    </xf>
    <xf numFmtId="176" fontId="18" fillId="0" borderId="21" xfId="0" applyNumberFormat="1" applyFont="1" applyFill="1" applyBorder="1" applyAlignment="1">
      <alignment horizontal="center" vertical="center" wrapText="1"/>
    </xf>
    <xf numFmtId="176" fontId="18" fillId="0" borderId="11" xfId="0" applyNumberFormat="1" applyFont="1" applyFill="1" applyBorder="1" applyAlignment="1">
      <alignment horizontal="center" vertical="center" wrapText="1"/>
    </xf>
    <xf numFmtId="176" fontId="18" fillId="0" borderId="22" xfId="0" applyNumberFormat="1" applyFont="1" applyFill="1" applyBorder="1" applyAlignment="1">
      <alignment horizontal="left" wrapText="1"/>
    </xf>
    <xf numFmtId="176" fontId="18" fillId="0" borderId="23" xfId="0" applyNumberFormat="1" applyFont="1" applyFill="1" applyBorder="1" applyAlignment="1">
      <alignment horizontal="left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8"/>
  <sheetViews>
    <sheetView showGridLines="0" tabSelected="1" showOutlineSymbols="0" zoomScaleNormal="100" zoomScaleSheetLayoutView="100" workbookViewId="0">
      <selection activeCell="P28" sqref="P28"/>
    </sheetView>
  </sheetViews>
  <sheetFormatPr defaultRowHeight="13.5" x14ac:dyDescent="0.15"/>
  <cols>
    <col min="1" max="1" width="1.875" style="1" customWidth="1"/>
    <col min="2" max="2" width="15.625" style="1" customWidth="1"/>
    <col min="3" max="4" width="9" style="2" bestFit="1" customWidth="1"/>
    <col min="5" max="5" width="9" style="2" customWidth="1"/>
    <col min="6" max="8" width="9" style="2" bestFit="1" customWidth="1"/>
    <col min="9" max="9" width="9" style="2" customWidth="1"/>
    <col min="10" max="10" width="9.75" style="2" bestFit="1" customWidth="1"/>
    <col min="11" max="11" width="9" style="2" bestFit="1"/>
    <col min="12" max="16384" width="9" style="2"/>
  </cols>
  <sheetData>
    <row r="1" spans="1:10" s="3" customFormat="1" ht="21" customHeight="1" x14ac:dyDescent="0.15">
      <c r="A1" s="5" t="s">
        <v>2</v>
      </c>
      <c r="B1" s="5"/>
    </row>
    <row r="2" spans="1:10" s="4" customFormat="1" ht="15" customHeight="1" x14ac:dyDescent="0.15">
      <c r="D2" s="6"/>
      <c r="E2" s="21"/>
      <c r="F2" s="21"/>
      <c r="H2" s="6"/>
      <c r="I2" s="21" t="s">
        <v>1</v>
      </c>
      <c r="J2" s="21"/>
    </row>
    <row r="3" spans="1:10" s="4" customFormat="1" ht="13.5" customHeight="1" x14ac:dyDescent="0.15">
      <c r="A3" s="7"/>
      <c r="B3" s="22" t="s">
        <v>4</v>
      </c>
      <c r="C3" s="24" t="s">
        <v>7</v>
      </c>
      <c r="D3" s="25"/>
      <c r="E3" s="25"/>
      <c r="F3" s="25"/>
      <c r="G3" s="24" t="s">
        <v>8</v>
      </c>
      <c r="H3" s="25"/>
      <c r="I3" s="25"/>
      <c r="J3" s="25"/>
    </row>
    <row r="4" spans="1:10" s="4" customFormat="1" ht="13.5" customHeight="1" x14ac:dyDescent="0.15">
      <c r="A4" s="8"/>
      <c r="B4" s="23"/>
      <c r="C4" s="26" t="s">
        <v>12</v>
      </c>
      <c r="D4" s="28" t="s">
        <v>13</v>
      </c>
      <c r="E4" s="28"/>
      <c r="F4" s="29"/>
      <c r="G4" s="26" t="s">
        <v>12</v>
      </c>
      <c r="H4" s="28" t="s">
        <v>13</v>
      </c>
      <c r="I4" s="28"/>
      <c r="J4" s="29"/>
    </row>
    <row r="5" spans="1:10" s="4" customFormat="1" ht="13.5" customHeight="1" x14ac:dyDescent="0.15">
      <c r="A5" s="30" t="s">
        <v>10</v>
      </c>
      <c r="B5" s="31"/>
      <c r="C5" s="27"/>
      <c r="D5" s="9" t="s">
        <v>14</v>
      </c>
      <c r="E5" s="9" t="s">
        <v>15</v>
      </c>
      <c r="F5" s="9" t="s">
        <v>17</v>
      </c>
      <c r="G5" s="27"/>
      <c r="H5" s="9" t="s">
        <v>14</v>
      </c>
      <c r="I5" s="9" t="s">
        <v>15</v>
      </c>
      <c r="J5" s="9" t="s">
        <v>17</v>
      </c>
    </row>
    <row r="6" spans="1:10" s="4" customFormat="1" ht="13.5" customHeight="1" x14ac:dyDescent="0.15">
      <c r="A6" s="18" t="s">
        <v>18</v>
      </c>
      <c r="B6" s="19"/>
      <c r="C6" s="10">
        <f t="shared" ref="C6:J6" si="0">SUM(C7:C56)</f>
        <v>36294</v>
      </c>
      <c r="D6" s="11">
        <f t="shared" si="0"/>
        <v>84135</v>
      </c>
      <c r="E6" s="11">
        <f t="shared" si="0"/>
        <v>41157</v>
      </c>
      <c r="F6" s="11">
        <f t="shared" si="0"/>
        <v>42978</v>
      </c>
      <c r="G6" s="10">
        <f t="shared" si="0"/>
        <v>36493</v>
      </c>
      <c r="H6" s="11">
        <f t="shared" si="0"/>
        <v>83904</v>
      </c>
      <c r="I6" s="11">
        <f t="shared" si="0"/>
        <v>40996</v>
      </c>
      <c r="J6" s="11">
        <f t="shared" si="0"/>
        <v>42908</v>
      </c>
    </row>
    <row r="7" spans="1:10" s="4" customFormat="1" ht="13.5" customHeight="1" x14ac:dyDescent="0.15">
      <c r="B7" s="12" t="s">
        <v>19</v>
      </c>
      <c r="C7" s="10">
        <v>554</v>
      </c>
      <c r="D7" s="11">
        <f t="shared" ref="D7:D16" si="1">SUM(E7,F7)</f>
        <v>1291</v>
      </c>
      <c r="E7" s="11">
        <v>645</v>
      </c>
      <c r="F7" s="11">
        <v>646</v>
      </c>
      <c r="G7" s="10">
        <v>579</v>
      </c>
      <c r="H7" s="11">
        <f t="shared" ref="H7:H16" si="2">SUM(I7,J7)</f>
        <v>1336</v>
      </c>
      <c r="I7" s="11">
        <v>669</v>
      </c>
      <c r="J7" s="11">
        <v>667</v>
      </c>
    </row>
    <row r="8" spans="1:10" s="4" customFormat="1" ht="13.5" customHeight="1" x14ac:dyDescent="0.15">
      <c r="B8" s="12" t="s">
        <v>21</v>
      </c>
      <c r="C8" s="10">
        <v>310</v>
      </c>
      <c r="D8" s="11">
        <f t="shared" si="1"/>
        <v>660</v>
      </c>
      <c r="E8" s="11">
        <v>343</v>
      </c>
      <c r="F8" s="11">
        <v>317</v>
      </c>
      <c r="G8" s="10">
        <v>309</v>
      </c>
      <c r="H8" s="11">
        <f t="shared" si="2"/>
        <v>658</v>
      </c>
      <c r="I8" s="11">
        <v>337</v>
      </c>
      <c r="J8" s="11">
        <v>321</v>
      </c>
    </row>
    <row r="9" spans="1:10" s="4" customFormat="1" x14ac:dyDescent="0.15">
      <c r="B9" s="12" t="s">
        <v>22</v>
      </c>
      <c r="C9" s="10">
        <v>1732</v>
      </c>
      <c r="D9" s="11">
        <f t="shared" si="1"/>
        <v>4171</v>
      </c>
      <c r="E9" s="11">
        <v>2064</v>
      </c>
      <c r="F9" s="11">
        <v>2107</v>
      </c>
      <c r="G9" s="10">
        <v>1741</v>
      </c>
      <c r="H9" s="11">
        <f t="shared" si="2"/>
        <v>4166</v>
      </c>
      <c r="I9" s="11">
        <v>2062</v>
      </c>
      <c r="J9" s="11">
        <v>2104</v>
      </c>
    </row>
    <row r="10" spans="1:10" s="4" customFormat="1" x14ac:dyDescent="0.15">
      <c r="B10" s="12" t="s">
        <v>16</v>
      </c>
      <c r="C10" s="10">
        <v>339</v>
      </c>
      <c r="D10" s="11">
        <f t="shared" si="1"/>
        <v>783</v>
      </c>
      <c r="E10" s="11">
        <v>377</v>
      </c>
      <c r="F10" s="11">
        <v>406</v>
      </c>
      <c r="G10" s="10">
        <v>341</v>
      </c>
      <c r="H10" s="11">
        <f t="shared" si="2"/>
        <v>789</v>
      </c>
      <c r="I10" s="11">
        <v>374</v>
      </c>
      <c r="J10" s="11">
        <v>415</v>
      </c>
    </row>
    <row r="11" spans="1:10" s="4" customFormat="1" x14ac:dyDescent="0.15">
      <c r="B11" s="12" t="s">
        <v>24</v>
      </c>
      <c r="C11" s="10">
        <v>1034</v>
      </c>
      <c r="D11" s="11">
        <f t="shared" si="1"/>
        <v>2431</v>
      </c>
      <c r="E11" s="11">
        <v>1214</v>
      </c>
      <c r="F11" s="11">
        <v>1217</v>
      </c>
      <c r="G11" s="10">
        <v>1050</v>
      </c>
      <c r="H11" s="11">
        <f t="shared" si="2"/>
        <v>2458</v>
      </c>
      <c r="I11" s="11">
        <v>1230</v>
      </c>
      <c r="J11" s="11">
        <v>1228</v>
      </c>
    </row>
    <row r="12" spans="1:10" s="4" customFormat="1" x14ac:dyDescent="0.15">
      <c r="B12" s="12" t="s">
        <v>27</v>
      </c>
      <c r="C12" s="10">
        <v>398</v>
      </c>
      <c r="D12" s="11">
        <f t="shared" si="1"/>
        <v>990</v>
      </c>
      <c r="E12" s="11">
        <v>517</v>
      </c>
      <c r="F12" s="11">
        <v>473</v>
      </c>
      <c r="G12" s="10">
        <v>409</v>
      </c>
      <c r="H12" s="11">
        <f t="shared" si="2"/>
        <v>986</v>
      </c>
      <c r="I12" s="11">
        <v>521</v>
      </c>
      <c r="J12" s="11">
        <v>465</v>
      </c>
    </row>
    <row r="13" spans="1:10" s="4" customFormat="1" x14ac:dyDescent="0.15">
      <c r="B13" s="12" t="s">
        <v>30</v>
      </c>
      <c r="C13" s="10">
        <v>631</v>
      </c>
      <c r="D13" s="11">
        <f t="shared" si="1"/>
        <v>1682</v>
      </c>
      <c r="E13" s="11">
        <v>824</v>
      </c>
      <c r="F13" s="11">
        <v>858</v>
      </c>
      <c r="G13" s="10">
        <v>629</v>
      </c>
      <c r="H13" s="11">
        <f t="shared" si="2"/>
        <v>1658</v>
      </c>
      <c r="I13" s="11">
        <v>816</v>
      </c>
      <c r="J13" s="11">
        <v>842</v>
      </c>
    </row>
    <row r="14" spans="1:10" s="4" customFormat="1" x14ac:dyDescent="0.15">
      <c r="B14" s="12" t="s">
        <v>32</v>
      </c>
      <c r="C14" s="10">
        <v>967</v>
      </c>
      <c r="D14" s="11">
        <f t="shared" si="1"/>
        <v>2508</v>
      </c>
      <c r="E14" s="11">
        <v>1243</v>
      </c>
      <c r="F14" s="11">
        <v>1265</v>
      </c>
      <c r="G14" s="10">
        <v>971</v>
      </c>
      <c r="H14" s="11">
        <f t="shared" si="2"/>
        <v>2516</v>
      </c>
      <c r="I14" s="11">
        <v>1246</v>
      </c>
      <c r="J14" s="11">
        <v>1270</v>
      </c>
    </row>
    <row r="15" spans="1:10" s="4" customFormat="1" x14ac:dyDescent="0.15">
      <c r="B15" s="12" t="s">
        <v>33</v>
      </c>
      <c r="C15" s="10">
        <v>443</v>
      </c>
      <c r="D15" s="11">
        <f t="shared" si="1"/>
        <v>1106</v>
      </c>
      <c r="E15" s="11">
        <v>545</v>
      </c>
      <c r="F15" s="11">
        <v>561</v>
      </c>
      <c r="G15" s="10">
        <v>464</v>
      </c>
      <c r="H15" s="11">
        <f t="shared" si="2"/>
        <v>1135</v>
      </c>
      <c r="I15" s="11">
        <v>557</v>
      </c>
      <c r="J15" s="11">
        <v>578</v>
      </c>
    </row>
    <row r="16" spans="1:10" s="4" customFormat="1" x14ac:dyDescent="0.15">
      <c r="B16" s="12" t="s">
        <v>34</v>
      </c>
      <c r="C16" s="10">
        <v>514</v>
      </c>
      <c r="D16" s="11">
        <f t="shared" si="1"/>
        <v>1157</v>
      </c>
      <c r="E16" s="11">
        <v>558</v>
      </c>
      <c r="F16" s="11">
        <v>599</v>
      </c>
      <c r="G16" s="10">
        <v>510</v>
      </c>
      <c r="H16" s="11">
        <f t="shared" si="2"/>
        <v>1114</v>
      </c>
      <c r="I16" s="11">
        <v>539</v>
      </c>
      <c r="J16" s="11">
        <v>575</v>
      </c>
    </row>
    <row r="17" spans="2:10" s="4" customFormat="1" x14ac:dyDescent="0.15">
      <c r="B17" s="12" t="s">
        <v>35</v>
      </c>
      <c r="C17" s="10">
        <v>898</v>
      </c>
      <c r="D17" s="11">
        <f t="shared" ref="D17:D26" si="3">SUM(E17,F17)</f>
        <v>1971</v>
      </c>
      <c r="E17" s="11">
        <v>956</v>
      </c>
      <c r="F17" s="11">
        <v>1015</v>
      </c>
      <c r="G17" s="10">
        <v>897</v>
      </c>
      <c r="H17" s="11">
        <f t="shared" ref="H17:H26" si="4">SUM(I17,J17)</f>
        <v>1949</v>
      </c>
      <c r="I17" s="11">
        <v>943</v>
      </c>
      <c r="J17" s="11">
        <v>1006</v>
      </c>
    </row>
    <row r="18" spans="2:10" s="4" customFormat="1" x14ac:dyDescent="0.15">
      <c r="B18" s="12" t="s">
        <v>11</v>
      </c>
      <c r="C18" s="10">
        <v>530</v>
      </c>
      <c r="D18" s="11">
        <f t="shared" si="3"/>
        <v>1161</v>
      </c>
      <c r="E18" s="11">
        <v>549</v>
      </c>
      <c r="F18" s="11">
        <v>612</v>
      </c>
      <c r="G18" s="10">
        <v>522</v>
      </c>
      <c r="H18" s="11">
        <f t="shared" si="4"/>
        <v>1143</v>
      </c>
      <c r="I18" s="11">
        <v>540</v>
      </c>
      <c r="J18" s="11">
        <v>603</v>
      </c>
    </row>
    <row r="19" spans="2:10" s="4" customFormat="1" x14ac:dyDescent="0.15">
      <c r="B19" s="12" t="s">
        <v>36</v>
      </c>
      <c r="C19" s="10">
        <v>833</v>
      </c>
      <c r="D19" s="11">
        <f t="shared" si="3"/>
        <v>1891</v>
      </c>
      <c r="E19" s="11">
        <v>975</v>
      </c>
      <c r="F19" s="11">
        <v>916</v>
      </c>
      <c r="G19" s="10">
        <v>816</v>
      </c>
      <c r="H19" s="11">
        <f t="shared" si="4"/>
        <v>1829</v>
      </c>
      <c r="I19" s="11">
        <v>929</v>
      </c>
      <c r="J19" s="11">
        <v>900</v>
      </c>
    </row>
    <row r="20" spans="2:10" s="4" customFormat="1" x14ac:dyDescent="0.15">
      <c r="B20" s="12" t="s">
        <v>31</v>
      </c>
      <c r="C20" s="10">
        <v>1174</v>
      </c>
      <c r="D20" s="11">
        <f t="shared" si="3"/>
        <v>2656</v>
      </c>
      <c r="E20" s="11">
        <v>1279</v>
      </c>
      <c r="F20" s="11">
        <v>1377</v>
      </c>
      <c r="G20" s="10">
        <v>1226</v>
      </c>
      <c r="H20" s="11">
        <f t="shared" si="4"/>
        <v>2774</v>
      </c>
      <c r="I20" s="11">
        <v>1341</v>
      </c>
      <c r="J20" s="11">
        <v>1433</v>
      </c>
    </row>
    <row r="21" spans="2:10" s="4" customFormat="1" x14ac:dyDescent="0.15">
      <c r="B21" s="12" t="s">
        <v>26</v>
      </c>
      <c r="C21" s="10">
        <v>1730</v>
      </c>
      <c r="D21" s="11">
        <f t="shared" si="3"/>
        <v>4091</v>
      </c>
      <c r="E21" s="11">
        <v>1958</v>
      </c>
      <c r="F21" s="11">
        <v>2133</v>
      </c>
      <c r="G21" s="10">
        <v>1716</v>
      </c>
      <c r="H21" s="11">
        <f t="shared" si="4"/>
        <v>4064</v>
      </c>
      <c r="I21" s="11">
        <v>1944</v>
      </c>
      <c r="J21" s="11">
        <v>2120</v>
      </c>
    </row>
    <row r="22" spans="2:10" s="4" customFormat="1" x14ac:dyDescent="0.15">
      <c r="B22" s="12" t="s">
        <v>37</v>
      </c>
      <c r="C22" s="10">
        <v>202</v>
      </c>
      <c r="D22" s="11">
        <f t="shared" si="3"/>
        <v>497</v>
      </c>
      <c r="E22" s="11">
        <v>241</v>
      </c>
      <c r="F22" s="11">
        <v>256</v>
      </c>
      <c r="G22" s="10">
        <v>203</v>
      </c>
      <c r="H22" s="11">
        <f t="shared" si="4"/>
        <v>501</v>
      </c>
      <c r="I22" s="11">
        <v>247</v>
      </c>
      <c r="J22" s="11">
        <v>254</v>
      </c>
    </row>
    <row r="23" spans="2:10" s="4" customFormat="1" x14ac:dyDescent="0.15">
      <c r="B23" s="12" t="s">
        <v>38</v>
      </c>
      <c r="C23" s="10">
        <v>754</v>
      </c>
      <c r="D23" s="11">
        <f t="shared" si="3"/>
        <v>1959</v>
      </c>
      <c r="E23" s="11">
        <v>976</v>
      </c>
      <c r="F23" s="11">
        <v>983</v>
      </c>
      <c r="G23" s="10">
        <v>763</v>
      </c>
      <c r="H23" s="11">
        <f t="shared" si="4"/>
        <v>1972</v>
      </c>
      <c r="I23" s="11">
        <v>974</v>
      </c>
      <c r="J23" s="11">
        <v>998</v>
      </c>
    </row>
    <row r="24" spans="2:10" s="4" customFormat="1" x14ac:dyDescent="0.15">
      <c r="B24" s="12" t="s">
        <v>20</v>
      </c>
      <c r="C24" s="10">
        <v>383</v>
      </c>
      <c r="D24" s="11">
        <f t="shared" si="3"/>
        <v>934</v>
      </c>
      <c r="E24" s="11">
        <v>472</v>
      </c>
      <c r="F24" s="11">
        <v>462</v>
      </c>
      <c r="G24" s="10">
        <v>391</v>
      </c>
      <c r="H24" s="11">
        <f t="shared" si="4"/>
        <v>961</v>
      </c>
      <c r="I24" s="11">
        <v>481</v>
      </c>
      <c r="J24" s="11">
        <v>480</v>
      </c>
    </row>
    <row r="25" spans="2:10" s="4" customFormat="1" x14ac:dyDescent="0.15">
      <c r="B25" s="12" t="s">
        <v>40</v>
      </c>
      <c r="C25" s="10">
        <v>601</v>
      </c>
      <c r="D25" s="11">
        <f t="shared" si="3"/>
        <v>1409</v>
      </c>
      <c r="E25" s="11">
        <v>692</v>
      </c>
      <c r="F25" s="11">
        <v>717</v>
      </c>
      <c r="G25" s="10">
        <v>599</v>
      </c>
      <c r="H25" s="11">
        <f t="shared" si="4"/>
        <v>1414</v>
      </c>
      <c r="I25" s="11">
        <v>691</v>
      </c>
      <c r="J25" s="11">
        <v>723</v>
      </c>
    </row>
    <row r="26" spans="2:10" s="4" customFormat="1" x14ac:dyDescent="0.15">
      <c r="B26" s="12" t="s">
        <v>42</v>
      </c>
      <c r="C26" s="10">
        <v>758</v>
      </c>
      <c r="D26" s="11">
        <f t="shared" si="3"/>
        <v>1854</v>
      </c>
      <c r="E26" s="11">
        <v>893</v>
      </c>
      <c r="F26" s="11">
        <v>961</v>
      </c>
      <c r="G26" s="10">
        <v>758</v>
      </c>
      <c r="H26" s="11">
        <f t="shared" si="4"/>
        <v>1821</v>
      </c>
      <c r="I26" s="11">
        <v>872</v>
      </c>
      <c r="J26" s="11">
        <v>949</v>
      </c>
    </row>
    <row r="27" spans="2:10" s="4" customFormat="1" x14ac:dyDescent="0.15">
      <c r="B27" s="12" t="s">
        <v>25</v>
      </c>
      <c r="C27" s="10">
        <v>1416</v>
      </c>
      <c r="D27" s="11">
        <f t="shared" ref="D27:D32" si="5">SUM(E27,F27)</f>
        <v>3215</v>
      </c>
      <c r="E27" s="11">
        <v>1508</v>
      </c>
      <c r="F27" s="11">
        <v>1707</v>
      </c>
      <c r="G27" s="10">
        <v>1408</v>
      </c>
      <c r="H27" s="11">
        <f t="shared" ref="H27:H32" si="6">SUM(I27,J27)</f>
        <v>3176</v>
      </c>
      <c r="I27" s="11">
        <v>1491</v>
      </c>
      <c r="J27" s="11">
        <v>1685</v>
      </c>
    </row>
    <row r="28" spans="2:10" s="4" customFormat="1" x14ac:dyDescent="0.15">
      <c r="B28" s="12" t="s">
        <v>6</v>
      </c>
      <c r="C28" s="10">
        <v>708</v>
      </c>
      <c r="D28" s="11">
        <f t="shared" si="5"/>
        <v>1609</v>
      </c>
      <c r="E28" s="11">
        <v>767</v>
      </c>
      <c r="F28" s="11">
        <v>842</v>
      </c>
      <c r="G28" s="10">
        <v>732</v>
      </c>
      <c r="H28" s="11">
        <f t="shared" si="6"/>
        <v>1631</v>
      </c>
      <c r="I28" s="11">
        <v>777</v>
      </c>
      <c r="J28" s="11">
        <v>854</v>
      </c>
    </row>
    <row r="29" spans="2:10" s="4" customFormat="1" x14ac:dyDescent="0.15">
      <c r="B29" s="12" t="s">
        <v>43</v>
      </c>
      <c r="C29" s="10">
        <v>1542</v>
      </c>
      <c r="D29" s="11">
        <f t="shared" si="5"/>
        <v>3814</v>
      </c>
      <c r="E29" s="11">
        <v>1884</v>
      </c>
      <c r="F29" s="11">
        <v>1930</v>
      </c>
      <c r="G29" s="10">
        <v>1539</v>
      </c>
      <c r="H29" s="11">
        <f t="shared" si="6"/>
        <v>3802</v>
      </c>
      <c r="I29" s="11">
        <v>1868</v>
      </c>
      <c r="J29" s="11">
        <v>1934</v>
      </c>
    </row>
    <row r="30" spans="2:10" s="4" customFormat="1" x14ac:dyDescent="0.15">
      <c r="B30" s="12" t="s">
        <v>44</v>
      </c>
      <c r="C30" s="10">
        <v>221</v>
      </c>
      <c r="D30" s="11">
        <f t="shared" si="5"/>
        <v>551</v>
      </c>
      <c r="E30" s="11">
        <v>254</v>
      </c>
      <c r="F30" s="11">
        <v>297</v>
      </c>
      <c r="G30" s="10">
        <v>226</v>
      </c>
      <c r="H30" s="11">
        <f t="shared" si="6"/>
        <v>561</v>
      </c>
      <c r="I30" s="11">
        <v>264</v>
      </c>
      <c r="J30" s="11">
        <v>297</v>
      </c>
    </row>
    <row r="31" spans="2:10" s="4" customFormat="1" x14ac:dyDescent="0.15">
      <c r="B31" s="12" t="s">
        <v>45</v>
      </c>
      <c r="C31" s="10">
        <v>1541</v>
      </c>
      <c r="D31" s="11">
        <f t="shared" si="5"/>
        <v>3582</v>
      </c>
      <c r="E31" s="11">
        <v>1738</v>
      </c>
      <c r="F31" s="11">
        <v>1844</v>
      </c>
      <c r="G31" s="10">
        <v>1555</v>
      </c>
      <c r="H31" s="11">
        <f t="shared" si="6"/>
        <v>3596</v>
      </c>
      <c r="I31" s="11">
        <v>1749</v>
      </c>
      <c r="J31" s="11">
        <v>1847</v>
      </c>
    </row>
    <row r="32" spans="2:10" s="4" customFormat="1" x14ac:dyDescent="0.15">
      <c r="B32" s="12" t="s">
        <v>46</v>
      </c>
      <c r="C32" s="10">
        <v>1285</v>
      </c>
      <c r="D32" s="11">
        <f t="shared" si="5"/>
        <v>2727</v>
      </c>
      <c r="E32" s="11">
        <v>1341</v>
      </c>
      <c r="F32" s="11">
        <v>1386</v>
      </c>
      <c r="G32" s="10">
        <v>1279</v>
      </c>
      <c r="H32" s="11">
        <f t="shared" si="6"/>
        <v>2689</v>
      </c>
      <c r="I32" s="11">
        <v>1314</v>
      </c>
      <c r="J32" s="11">
        <v>1375</v>
      </c>
    </row>
    <row r="33" spans="2:10" s="4" customFormat="1" x14ac:dyDescent="0.15">
      <c r="B33" s="12" t="s">
        <v>0</v>
      </c>
      <c r="C33" s="10">
        <v>1253</v>
      </c>
      <c r="D33" s="11">
        <f t="shared" ref="D33:D42" si="7">SUM(E33,F33)</f>
        <v>2739</v>
      </c>
      <c r="E33" s="11">
        <v>1338</v>
      </c>
      <c r="F33" s="11">
        <v>1401</v>
      </c>
      <c r="G33" s="10">
        <v>1260</v>
      </c>
      <c r="H33" s="11">
        <f t="shared" ref="H33:H42" si="8">SUM(I33,J33)</f>
        <v>2697</v>
      </c>
      <c r="I33" s="11">
        <v>1316</v>
      </c>
      <c r="J33" s="11">
        <v>1381</v>
      </c>
    </row>
    <row r="34" spans="2:10" s="4" customFormat="1" x14ac:dyDescent="0.15">
      <c r="B34" s="12" t="s">
        <v>47</v>
      </c>
      <c r="C34" s="10">
        <v>271</v>
      </c>
      <c r="D34" s="11">
        <f t="shared" si="7"/>
        <v>598</v>
      </c>
      <c r="E34" s="11">
        <v>286</v>
      </c>
      <c r="F34" s="11">
        <v>312</v>
      </c>
      <c r="G34" s="10">
        <v>272</v>
      </c>
      <c r="H34" s="11">
        <f t="shared" si="8"/>
        <v>595</v>
      </c>
      <c r="I34" s="11">
        <v>285</v>
      </c>
      <c r="J34" s="11">
        <v>310</v>
      </c>
    </row>
    <row r="35" spans="2:10" s="4" customFormat="1" x14ac:dyDescent="0.15">
      <c r="B35" s="12" t="s">
        <v>48</v>
      </c>
      <c r="C35" s="10">
        <v>630</v>
      </c>
      <c r="D35" s="11">
        <f t="shared" si="7"/>
        <v>1465</v>
      </c>
      <c r="E35" s="11">
        <v>716</v>
      </c>
      <c r="F35" s="11">
        <v>749</v>
      </c>
      <c r="G35" s="10">
        <v>633</v>
      </c>
      <c r="H35" s="11">
        <f t="shared" si="8"/>
        <v>1455</v>
      </c>
      <c r="I35" s="11">
        <v>718</v>
      </c>
      <c r="J35" s="11">
        <v>737</v>
      </c>
    </row>
    <row r="36" spans="2:10" s="4" customFormat="1" x14ac:dyDescent="0.15">
      <c r="B36" s="12" t="s">
        <v>49</v>
      </c>
      <c r="C36" s="10">
        <v>987</v>
      </c>
      <c r="D36" s="11">
        <f t="shared" si="7"/>
        <v>2243</v>
      </c>
      <c r="E36" s="11">
        <v>1124</v>
      </c>
      <c r="F36" s="11">
        <v>1119</v>
      </c>
      <c r="G36" s="10">
        <v>1002</v>
      </c>
      <c r="H36" s="11">
        <f t="shared" si="8"/>
        <v>2264</v>
      </c>
      <c r="I36" s="11">
        <v>1122</v>
      </c>
      <c r="J36" s="11">
        <v>1142</v>
      </c>
    </row>
    <row r="37" spans="2:10" s="4" customFormat="1" x14ac:dyDescent="0.15">
      <c r="B37" s="12" t="s">
        <v>50</v>
      </c>
      <c r="C37" s="10">
        <v>863</v>
      </c>
      <c r="D37" s="11">
        <f t="shared" si="7"/>
        <v>2092</v>
      </c>
      <c r="E37" s="11">
        <v>995</v>
      </c>
      <c r="F37" s="11">
        <v>1097</v>
      </c>
      <c r="G37" s="10">
        <v>858</v>
      </c>
      <c r="H37" s="11">
        <f t="shared" si="8"/>
        <v>2072</v>
      </c>
      <c r="I37" s="11">
        <v>985</v>
      </c>
      <c r="J37" s="11">
        <v>1087</v>
      </c>
    </row>
    <row r="38" spans="2:10" s="4" customFormat="1" x14ac:dyDescent="0.15">
      <c r="B38" s="12" t="s">
        <v>29</v>
      </c>
      <c r="C38" s="10">
        <v>1541</v>
      </c>
      <c r="D38" s="11">
        <f t="shared" si="7"/>
        <v>3367</v>
      </c>
      <c r="E38" s="11">
        <v>1626</v>
      </c>
      <c r="F38" s="11">
        <v>1741</v>
      </c>
      <c r="G38" s="10">
        <v>1516</v>
      </c>
      <c r="H38" s="11">
        <f t="shared" si="8"/>
        <v>3298</v>
      </c>
      <c r="I38" s="11">
        <v>1593</v>
      </c>
      <c r="J38" s="11">
        <v>1705</v>
      </c>
    </row>
    <row r="39" spans="2:10" s="4" customFormat="1" x14ac:dyDescent="0.15">
      <c r="B39" s="12" t="s">
        <v>9</v>
      </c>
      <c r="C39" s="10">
        <v>1126</v>
      </c>
      <c r="D39" s="11">
        <f t="shared" si="7"/>
        <v>2472</v>
      </c>
      <c r="E39" s="11">
        <v>1220</v>
      </c>
      <c r="F39" s="11">
        <v>1252</v>
      </c>
      <c r="G39" s="10">
        <v>1129</v>
      </c>
      <c r="H39" s="11">
        <f t="shared" si="8"/>
        <v>2446</v>
      </c>
      <c r="I39" s="11">
        <v>1206</v>
      </c>
      <c r="J39" s="11">
        <v>1240</v>
      </c>
    </row>
    <row r="40" spans="2:10" s="4" customFormat="1" x14ac:dyDescent="0.15">
      <c r="B40" s="12" t="s">
        <v>28</v>
      </c>
      <c r="C40" s="10">
        <v>553</v>
      </c>
      <c r="D40" s="11">
        <f t="shared" si="7"/>
        <v>1319</v>
      </c>
      <c r="E40" s="11">
        <v>667</v>
      </c>
      <c r="F40" s="11">
        <v>652</v>
      </c>
      <c r="G40" s="10">
        <v>565</v>
      </c>
      <c r="H40" s="11">
        <f t="shared" si="8"/>
        <v>1362</v>
      </c>
      <c r="I40" s="11">
        <v>686</v>
      </c>
      <c r="J40" s="11">
        <v>676</v>
      </c>
    </row>
    <row r="41" spans="2:10" s="4" customFormat="1" x14ac:dyDescent="0.15">
      <c r="B41" s="12" t="s">
        <v>5</v>
      </c>
      <c r="C41" s="10">
        <v>260</v>
      </c>
      <c r="D41" s="11">
        <f t="shared" si="7"/>
        <v>573</v>
      </c>
      <c r="E41" s="11">
        <v>268</v>
      </c>
      <c r="F41" s="11">
        <v>305</v>
      </c>
      <c r="G41" s="10">
        <v>271</v>
      </c>
      <c r="H41" s="11">
        <f t="shared" si="8"/>
        <v>584</v>
      </c>
      <c r="I41" s="11">
        <v>283</v>
      </c>
      <c r="J41" s="11">
        <v>301</v>
      </c>
    </row>
    <row r="42" spans="2:10" s="4" customFormat="1" x14ac:dyDescent="0.15">
      <c r="B42" s="12" t="s">
        <v>51</v>
      </c>
      <c r="C42" s="10">
        <v>183</v>
      </c>
      <c r="D42" s="11">
        <f t="shared" si="7"/>
        <v>425</v>
      </c>
      <c r="E42" s="11">
        <v>223</v>
      </c>
      <c r="F42" s="11">
        <v>202</v>
      </c>
      <c r="G42" s="10">
        <v>192</v>
      </c>
      <c r="H42" s="11">
        <f t="shared" si="8"/>
        <v>429</v>
      </c>
      <c r="I42" s="11">
        <v>220</v>
      </c>
      <c r="J42" s="11">
        <v>209</v>
      </c>
    </row>
    <row r="43" spans="2:10" s="4" customFormat="1" x14ac:dyDescent="0.15">
      <c r="B43" s="12" t="s">
        <v>23</v>
      </c>
      <c r="C43" s="10">
        <v>593</v>
      </c>
      <c r="D43" s="11">
        <f t="shared" ref="D43:D56" si="9">SUM(E43,F43)</f>
        <v>1286</v>
      </c>
      <c r="E43" s="11">
        <v>622</v>
      </c>
      <c r="F43" s="11">
        <v>664</v>
      </c>
      <c r="G43" s="10">
        <v>584</v>
      </c>
      <c r="H43" s="11">
        <f t="shared" ref="H43:H56" si="10">SUM(I43,J43)</f>
        <v>1261</v>
      </c>
      <c r="I43" s="11">
        <v>610</v>
      </c>
      <c r="J43" s="11">
        <v>651</v>
      </c>
    </row>
    <row r="44" spans="2:10" s="4" customFormat="1" x14ac:dyDescent="0.15">
      <c r="B44" s="12" t="s">
        <v>39</v>
      </c>
      <c r="C44" s="10">
        <v>223</v>
      </c>
      <c r="D44" s="11">
        <f t="shared" si="9"/>
        <v>576</v>
      </c>
      <c r="E44" s="11">
        <v>293</v>
      </c>
      <c r="F44" s="11">
        <v>283</v>
      </c>
      <c r="G44" s="10">
        <v>220</v>
      </c>
      <c r="H44" s="11">
        <f t="shared" si="10"/>
        <v>565</v>
      </c>
      <c r="I44" s="11">
        <v>289</v>
      </c>
      <c r="J44" s="11">
        <v>276</v>
      </c>
    </row>
    <row r="45" spans="2:10" s="4" customFormat="1" x14ac:dyDescent="0.15">
      <c r="B45" s="12" t="s">
        <v>53</v>
      </c>
      <c r="C45" s="10">
        <v>137</v>
      </c>
      <c r="D45" s="11">
        <f t="shared" si="9"/>
        <v>348</v>
      </c>
      <c r="E45" s="11">
        <v>168</v>
      </c>
      <c r="F45" s="11">
        <v>180</v>
      </c>
      <c r="G45" s="10">
        <v>144</v>
      </c>
      <c r="H45" s="11">
        <f t="shared" si="10"/>
        <v>352</v>
      </c>
      <c r="I45" s="11">
        <v>167</v>
      </c>
      <c r="J45" s="11">
        <v>185</v>
      </c>
    </row>
    <row r="46" spans="2:10" s="4" customFormat="1" x14ac:dyDescent="0.15">
      <c r="B46" s="12" t="s">
        <v>55</v>
      </c>
      <c r="C46" s="10">
        <v>900</v>
      </c>
      <c r="D46" s="11">
        <f t="shared" si="9"/>
        <v>2081</v>
      </c>
      <c r="E46" s="11">
        <v>1024</v>
      </c>
      <c r="F46" s="11">
        <v>1057</v>
      </c>
      <c r="G46" s="10">
        <v>903</v>
      </c>
      <c r="H46" s="11">
        <f t="shared" si="10"/>
        <v>2059</v>
      </c>
      <c r="I46" s="11">
        <v>1004</v>
      </c>
      <c r="J46" s="11">
        <v>1055</v>
      </c>
    </row>
    <row r="47" spans="2:10" s="4" customFormat="1" x14ac:dyDescent="0.15">
      <c r="B47" s="12" t="s">
        <v>54</v>
      </c>
      <c r="C47" s="10">
        <v>36</v>
      </c>
      <c r="D47" s="11">
        <f t="shared" si="9"/>
        <v>81</v>
      </c>
      <c r="E47" s="11">
        <v>45</v>
      </c>
      <c r="F47" s="11">
        <v>36</v>
      </c>
      <c r="G47" s="10">
        <v>36</v>
      </c>
      <c r="H47" s="11">
        <f t="shared" si="10"/>
        <v>83</v>
      </c>
      <c r="I47" s="11">
        <v>47</v>
      </c>
      <c r="J47" s="11">
        <v>36</v>
      </c>
    </row>
    <row r="48" spans="2:10" s="4" customFormat="1" x14ac:dyDescent="0.15">
      <c r="B48" s="12" t="s">
        <v>3</v>
      </c>
      <c r="C48" s="10">
        <v>644</v>
      </c>
      <c r="D48" s="11">
        <f t="shared" si="9"/>
        <v>1517</v>
      </c>
      <c r="E48" s="11">
        <v>727</v>
      </c>
      <c r="F48" s="11">
        <v>790</v>
      </c>
      <c r="G48" s="10">
        <v>651</v>
      </c>
      <c r="H48" s="11">
        <f t="shared" si="10"/>
        <v>1496</v>
      </c>
      <c r="I48" s="11">
        <v>717</v>
      </c>
      <c r="J48" s="11">
        <v>779</v>
      </c>
    </row>
    <row r="49" spans="1:10" s="4" customFormat="1" x14ac:dyDescent="0.15">
      <c r="B49" s="12" t="s">
        <v>57</v>
      </c>
      <c r="C49" s="10">
        <v>232</v>
      </c>
      <c r="D49" s="11">
        <f t="shared" si="9"/>
        <v>497</v>
      </c>
      <c r="E49" s="11">
        <v>267</v>
      </c>
      <c r="F49" s="11">
        <v>230</v>
      </c>
      <c r="G49" s="10">
        <v>232</v>
      </c>
      <c r="H49" s="11">
        <f t="shared" si="10"/>
        <v>487</v>
      </c>
      <c r="I49" s="11">
        <v>256</v>
      </c>
      <c r="J49" s="11">
        <v>231</v>
      </c>
    </row>
    <row r="50" spans="1:10" s="4" customFormat="1" ht="13.5" customHeight="1" x14ac:dyDescent="0.15">
      <c r="B50" s="12" t="s">
        <v>58</v>
      </c>
      <c r="C50" s="10">
        <v>1302</v>
      </c>
      <c r="D50" s="11">
        <f t="shared" si="9"/>
        <v>2835</v>
      </c>
      <c r="E50" s="11">
        <v>1306</v>
      </c>
      <c r="F50" s="11">
        <v>1529</v>
      </c>
      <c r="G50" s="10">
        <v>1287</v>
      </c>
      <c r="H50" s="11">
        <f t="shared" si="10"/>
        <v>2754</v>
      </c>
      <c r="I50" s="11">
        <v>1258</v>
      </c>
      <c r="J50" s="11">
        <v>1496</v>
      </c>
    </row>
    <row r="51" spans="1:10" s="4" customFormat="1" ht="13.5" customHeight="1" x14ac:dyDescent="0.15">
      <c r="B51" s="12" t="s">
        <v>60</v>
      </c>
      <c r="C51" s="10">
        <v>461</v>
      </c>
      <c r="D51" s="11">
        <f t="shared" si="9"/>
        <v>1055</v>
      </c>
      <c r="E51" s="11">
        <v>512</v>
      </c>
      <c r="F51" s="11">
        <v>543</v>
      </c>
      <c r="G51" s="10">
        <v>470</v>
      </c>
      <c r="H51" s="11">
        <f t="shared" si="10"/>
        <v>1082</v>
      </c>
      <c r="I51" s="11">
        <v>527</v>
      </c>
      <c r="J51" s="11">
        <v>555</v>
      </c>
    </row>
    <row r="52" spans="1:10" s="4" customFormat="1" ht="13.5" customHeight="1" x14ac:dyDescent="0.15">
      <c r="B52" s="12" t="s">
        <v>61</v>
      </c>
      <c r="C52" s="10">
        <v>292</v>
      </c>
      <c r="D52" s="11">
        <f t="shared" si="9"/>
        <v>644</v>
      </c>
      <c r="E52" s="11">
        <v>313</v>
      </c>
      <c r="F52" s="11">
        <v>331</v>
      </c>
      <c r="G52" s="10">
        <v>297</v>
      </c>
      <c r="H52" s="11">
        <f t="shared" si="10"/>
        <v>645</v>
      </c>
      <c r="I52" s="11">
        <v>318</v>
      </c>
      <c r="J52" s="11">
        <v>327</v>
      </c>
    </row>
    <row r="53" spans="1:10" s="4" customFormat="1" x14ac:dyDescent="0.15">
      <c r="B53" s="12" t="s">
        <v>59</v>
      </c>
      <c r="C53" s="10">
        <v>450</v>
      </c>
      <c r="D53" s="11">
        <f t="shared" si="9"/>
        <v>1084</v>
      </c>
      <c r="E53" s="11">
        <v>541</v>
      </c>
      <c r="F53" s="11">
        <v>543</v>
      </c>
      <c r="G53" s="10">
        <v>463</v>
      </c>
      <c r="H53" s="11">
        <f t="shared" si="10"/>
        <v>1101</v>
      </c>
      <c r="I53" s="11">
        <v>550</v>
      </c>
      <c r="J53" s="11">
        <v>551</v>
      </c>
    </row>
    <row r="54" spans="1:10" s="4" customFormat="1" x14ac:dyDescent="0.15">
      <c r="B54" s="12" t="s">
        <v>56</v>
      </c>
      <c r="C54" s="10">
        <v>645</v>
      </c>
      <c r="D54" s="11">
        <f t="shared" si="9"/>
        <v>1461</v>
      </c>
      <c r="E54" s="11">
        <v>718</v>
      </c>
      <c r="F54" s="11">
        <v>743</v>
      </c>
      <c r="G54" s="10">
        <v>655</v>
      </c>
      <c r="H54" s="11">
        <f t="shared" si="10"/>
        <v>1470</v>
      </c>
      <c r="I54" s="11">
        <v>729</v>
      </c>
      <c r="J54" s="11">
        <v>741</v>
      </c>
    </row>
    <row r="55" spans="1:10" s="4" customFormat="1" x14ac:dyDescent="0.15">
      <c r="B55" s="12" t="s">
        <v>62</v>
      </c>
      <c r="C55" s="10">
        <v>533</v>
      </c>
      <c r="D55" s="11">
        <f t="shared" si="9"/>
        <v>1209</v>
      </c>
      <c r="E55" s="11">
        <v>602</v>
      </c>
      <c r="F55" s="11">
        <v>607</v>
      </c>
      <c r="G55" s="10">
        <v>526</v>
      </c>
      <c r="H55" s="11">
        <f t="shared" si="10"/>
        <v>1181</v>
      </c>
      <c r="I55" s="11">
        <v>593</v>
      </c>
      <c r="J55" s="11">
        <v>588</v>
      </c>
    </row>
    <row r="56" spans="1:10" s="4" customFormat="1" ht="14.25" customHeight="1" x14ac:dyDescent="0.15">
      <c r="A56" s="13"/>
      <c r="B56" s="14" t="s">
        <v>41</v>
      </c>
      <c r="C56" s="15">
        <v>681</v>
      </c>
      <c r="D56" s="16">
        <f t="shared" si="9"/>
        <v>1468</v>
      </c>
      <c r="E56" s="16">
        <v>743</v>
      </c>
      <c r="F56" s="16">
        <v>725</v>
      </c>
      <c r="G56" s="15">
        <v>694</v>
      </c>
      <c r="H56" s="16">
        <f t="shared" si="10"/>
        <v>1467</v>
      </c>
      <c r="I56" s="16">
        <v>741</v>
      </c>
      <c r="J56" s="16">
        <v>726</v>
      </c>
    </row>
    <row r="57" spans="1:10" s="4" customFormat="1" ht="51.75" customHeight="1" x14ac:dyDescent="0.15">
      <c r="A57" s="17" t="s">
        <v>52</v>
      </c>
      <c r="B57" s="17"/>
      <c r="C57" s="20" t="s">
        <v>63</v>
      </c>
      <c r="D57" s="20"/>
      <c r="E57" s="20"/>
      <c r="F57" s="20"/>
      <c r="G57" s="20"/>
      <c r="H57" s="20"/>
      <c r="I57" s="20"/>
      <c r="J57" s="20"/>
    </row>
    <row r="58" spans="1:10" x14ac:dyDescent="0.15">
      <c r="G58" s="4"/>
    </row>
  </sheetData>
  <mergeCells count="12">
    <mergeCell ref="H4:J4"/>
    <mergeCell ref="A5:B5"/>
    <mergeCell ref="A6:B6"/>
    <mergeCell ref="C57:J57"/>
    <mergeCell ref="E2:F2"/>
    <mergeCell ref="I2:J2"/>
    <mergeCell ref="B3:B4"/>
    <mergeCell ref="C3:F3"/>
    <mergeCell ref="G3:J3"/>
    <mergeCell ref="C4:C5"/>
    <mergeCell ref="D4:F4"/>
    <mergeCell ref="G4:G5"/>
  </mergeCells>
  <phoneticPr fontId="21"/>
  <printOptions horizontalCentered="1"/>
  <pageMargins left="0" right="0" top="0.59055118110236227" bottom="0" header="0.31496062992125984" footer="0.31496062992125984"/>
  <pageSetup paperSize="9" firstPageNumber="0" orientation="portrait" r:id="rId1"/>
  <headerFooter scaleWithDoc="0" alignWithMargins="0"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0202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asahi</dc:creator>
  <cp:lastModifiedBy>伊奈若葉</cp:lastModifiedBy>
  <cp:lastPrinted>2022-03-29T03:30:42Z</cp:lastPrinted>
  <dcterms:created xsi:type="dcterms:W3CDTF">2012-03-07T05:51:57Z</dcterms:created>
  <dcterms:modified xsi:type="dcterms:W3CDTF">2023-04-12T05:00:52Z</dcterms:modified>
</cp:coreProperties>
</file>