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0305" sheetId="1" r:id="rId1"/>
  </sheets>
  <definedNames>
    <definedName name="_xlnm.Print_Area" localSheetId="0">'0305'!$A$1:$K$132</definedName>
  </definedNames>
  <calcPr fullCalcOnLoad="1"/>
</workbook>
</file>

<file path=xl/sharedStrings.xml><?xml version="1.0" encoding="utf-8"?>
<sst xmlns="http://schemas.openxmlformats.org/spreadsheetml/2006/main" count="54" uniqueCount="34">
  <si>
    <t>3－5　年齢別・男女別人口</t>
  </si>
  <si>
    <t>年次
区分</t>
  </si>
  <si>
    <t>年齢</t>
  </si>
  <si>
    <t>総  数</t>
  </si>
  <si>
    <t>男</t>
  </si>
  <si>
    <t>女</t>
  </si>
  <si>
    <t>総       数</t>
  </si>
  <si>
    <t>　 0  ～  4歳</t>
  </si>
  <si>
    <t>5  ～  9</t>
  </si>
  <si>
    <t>10  ～ 14</t>
  </si>
  <si>
    <t>15  ～ 19</t>
  </si>
  <si>
    <t>20  ～ 24</t>
  </si>
  <si>
    <t>25  ～ 29</t>
  </si>
  <si>
    <t>30  ～ 34</t>
  </si>
  <si>
    <t>35  ～ 39</t>
  </si>
  <si>
    <t>40  ～ 44</t>
  </si>
  <si>
    <t>45  ～ 49</t>
  </si>
  <si>
    <t>(各年10月1日現在)</t>
  </si>
  <si>
    <t xml:space="preserve"> 　50  ～  54歳</t>
  </si>
  <si>
    <t>55  ～  59</t>
  </si>
  <si>
    <t>60  ～  64</t>
  </si>
  <si>
    <t>65  ～  69</t>
  </si>
  <si>
    <t>70  ～  74</t>
  </si>
  <si>
    <t>75  ～  79</t>
  </si>
  <si>
    <t>80  ～  84</t>
  </si>
  <si>
    <t>85  ～  89</t>
  </si>
  <si>
    <t>90  ～  94</t>
  </si>
  <si>
    <t>95  ～  99</t>
  </si>
  <si>
    <t xml:space="preserve"> 100歳以上</t>
  </si>
  <si>
    <t>不　　　　詳</t>
  </si>
  <si>
    <t>27 年</t>
  </si>
  <si>
    <t>資料：総務課「国勢調査」</t>
  </si>
  <si>
    <t>平成 22 年</t>
  </si>
  <si>
    <t>令和 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</si>
</sst>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\ &quot;△&quot;#,##0\ ;\ &quot;-&quot;"/>
    <numFmt numFmtId="178" formatCode="#,##0;\ &quot;△&quot;#,##0;\ &quot;-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6" fillId="0" borderId="0" xfId="48" applyNumberFormat="1" applyFont="1" applyFill="1" applyBorder="1" applyAlignment="1">
      <alignment horizontal="right" vertical="center"/>
    </xf>
    <xf numFmtId="177" fontId="6" fillId="0" borderId="14" xfId="48" applyNumberFormat="1" applyFont="1" applyFill="1" applyBorder="1" applyAlignment="1">
      <alignment horizontal="right" vertical="center"/>
    </xf>
    <xf numFmtId="177" fontId="6" fillId="0" borderId="15" xfId="4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right" vertical="top" wrapText="1"/>
    </xf>
    <xf numFmtId="176" fontId="5" fillId="0" borderId="24" xfId="0" applyNumberFormat="1" applyFont="1" applyFill="1" applyBorder="1" applyAlignment="1">
      <alignment horizontal="righ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showGridLines="0" tabSelected="1" zoomScale="91" zoomScaleNormal="91" zoomScaleSheetLayoutView="100" workbookViewId="0" topLeftCell="A1">
      <selection activeCell="P18" sqref="P18"/>
    </sheetView>
  </sheetViews>
  <sheetFormatPr defaultColWidth="9.00390625" defaultRowHeight="13.5"/>
  <cols>
    <col min="1" max="1" width="7.875" style="2" customWidth="1"/>
    <col min="2" max="2" width="7.875" style="12" customWidth="1"/>
    <col min="3" max="13" width="7.875" style="2" customWidth="1"/>
    <col min="14" max="115" width="8.625" style="2" customWidth="1"/>
    <col min="116" max="16384" width="9.00390625" style="2" customWidth="1"/>
  </cols>
  <sheetData>
    <row r="1" spans="1:11" ht="21" customHeight="1">
      <c r="A1" s="1" t="s">
        <v>0</v>
      </c>
      <c r="B1" s="2"/>
      <c r="C1" s="12"/>
      <c r="D1" s="12"/>
      <c r="E1" s="12"/>
      <c r="F1" s="12"/>
      <c r="G1" s="12"/>
      <c r="H1" s="12"/>
      <c r="I1" s="12"/>
      <c r="J1" s="12"/>
      <c r="K1" s="12"/>
    </row>
    <row r="2" spans="2:11" ht="15" customHeight="1" thickBot="1">
      <c r="B2" s="2"/>
      <c r="C2" s="12"/>
      <c r="D2" s="12"/>
      <c r="E2" s="12"/>
      <c r="F2" s="12"/>
      <c r="G2" s="12"/>
      <c r="H2" s="12"/>
      <c r="I2" s="12"/>
      <c r="J2" s="12"/>
      <c r="K2" s="12"/>
    </row>
    <row r="3" spans="1:15" ht="13.5" customHeight="1">
      <c r="A3" s="3"/>
      <c r="B3" s="27" t="s">
        <v>1</v>
      </c>
      <c r="C3" s="18" t="s">
        <v>32</v>
      </c>
      <c r="D3" s="19"/>
      <c r="E3" s="20"/>
      <c r="F3" s="21" t="s">
        <v>30</v>
      </c>
      <c r="G3" s="22"/>
      <c r="H3" s="22"/>
      <c r="I3" s="21" t="s">
        <v>33</v>
      </c>
      <c r="J3" s="22"/>
      <c r="K3" s="22"/>
      <c r="N3" s="4"/>
      <c r="O3" s="4"/>
    </row>
    <row r="4" spans="1:15" ht="13.5" customHeight="1">
      <c r="A4" s="5" t="s">
        <v>2</v>
      </c>
      <c r="B4" s="28"/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  <c r="I4" s="6" t="s">
        <v>3</v>
      </c>
      <c r="J4" s="6" t="s">
        <v>4</v>
      </c>
      <c r="K4" s="6" t="s">
        <v>5</v>
      </c>
      <c r="N4" s="4"/>
      <c r="O4" s="4"/>
    </row>
    <row r="5" spans="1:11" ht="12" customHeight="1">
      <c r="A5" s="23" t="s">
        <v>6</v>
      </c>
      <c r="B5" s="24"/>
      <c r="C5" s="9">
        <f>SUM(C6+C12+C18+C24+C30+C36+C42+C48+C54+C60++C71+C77+C83+C89+C95+C101+C107+C113+C119+C125+C131+C132)</f>
        <v>78974</v>
      </c>
      <c r="D5" s="9">
        <f>SUM(D6+D12+D18+D24+D30+D36+D42+D48+D54+D60++D71+D77+D83+D89+D95+D101+D107+D113+D119+D125+D131+D132)</f>
        <v>38847</v>
      </c>
      <c r="E5" s="9">
        <f>SUM(E6+E12+E18+E24+E30+E36+E42+E48+E54+E60++E71+E77+E83+E89+E95+E101+E107+E113+E119+E125+E131+E132)</f>
        <v>40127</v>
      </c>
      <c r="F5" s="9">
        <f>G5+H5</f>
        <v>78257</v>
      </c>
      <c r="G5" s="9">
        <f>SUM(G6+G12+G18+G24+G30+G36+G42+G48+G54+G60++G71+G77+G83+G89+G95+G101+G107+G113+G119+G125+G131+G132)</f>
        <v>38151</v>
      </c>
      <c r="H5" s="9">
        <f>SUM(H6+H12+H18+H24+H30+H36+H42+H48+H54+H60++H71+H77+H83+H89+H95+H101+H107+H113+H119+H125+H131+H132)</f>
        <v>40106</v>
      </c>
      <c r="I5" s="9">
        <f>J5+K5</f>
        <v>83144</v>
      </c>
      <c r="J5" s="9">
        <f>SUM(J6+J12+J18+J24+J30+J36+J42+J48+J54+J60++J71+J77+J83+J89+J95+J101+J107+J113+J119+J125+J131+J132)</f>
        <v>40453</v>
      </c>
      <c r="K5" s="9">
        <f>SUM(K6+K12+K18+K24+K30+K36+K42+K48+K54+K60++K71+K77+K83+K89+K95+K101+K107+K113+K119+K125+K131+K132)</f>
        <v>42691</v>
      </c>
    </row>
    <row r="6" spans="1:11" ht="12" customHeight="1">
      <c r="A6" s="14" t="s">
        <v>7</v>
      </c>
      <c r="B6" s="15"/>
      <c r="C6" s="8">
        <f>D6+E6</f>
        <v>3904</v>
      </c>
      <c r="D6" s="8">
        <f>SUM(D7:D11)</f>
        <v>1952</v>
      </c>
      <c r="E6" s="8">
        <f>SUM(E7:E11)</f>
        <v>1952</v>
      </c>
      <c r="F6" s="8">
        <f>G6+H6</f>
        <v>3412</v>
      </c>
      <c r="G6" s="8">
        <f>SUM(G7:G11)</f>
        <v>1738</v>
      </c>
      <c r="H6" s="8">
        <f>SUM(H7:H11)</f>
        <v>1674</v>
      </c>
      <c r="I6" s="8">
        <f>J6+K6</f>
        <v>3338</v>
      </c>
      <c r="J6" s="8">
        <f>SUM(J7:J11)</f>
        <v>1717</v>
      </c>
      <c r="K6" s="8">
        <f>SUM(K7:K11)</f>
        <v>1621</v>
      </c>
    </row>
    <row r="7" spans="1:11" ht="12" customHeight="1">
      <c r="A7" s="14">
        <v>0</v>
      </c>
      <c r="B7" s="15"/>
      <c r="C7" s="8">
        <f aca="true" t="shared" si="0" ref="C7:C65">D7+E7</f>
        <v>711</v>
      </c>
      <c r="D7" s="8">
        <v>351</v>
      </c>
      <c r="E7" s="8">
        <v>360</v>
      </c>
      <c r="F7" s="8">
        <f aca="true" t="shared" si="1" ref="F7:F65">G7+H7</f>
        <v>593</v>
      </c>
      <c r="G7" s="8">
        <v>307</v>
      </c>
      <c r="H7" s="8">
        <v>286</v>
      </c>
      <c r="I7" s="8">
        <v>595</v>
      </c>
      <c r="J7" s="8">
        <v>317</v>
      </c>
      <c r="K7" s="8">
        <v>278</v>
      </c>
    </row>
    <row r="8" spans="1:11" ht="12" customHeight="1">
      <c r="A8" s="14">
        <v>1</v>
      </c>
      <c r="B8" s="15"/>
      <c r="C8" s="8">
        <f t="shared" si="0"/>
        <v>767</v>
      </c>
      <c r="D8" s="8">
        <v>361</v>
      </c>
      <c r="E8" s="8">
        <v>406</v>
      </c>
      <c r="F8" s="8">
        <f t="shared" si="1"/>
        <v>649</v>
      </c>
      <c r="G8" s="8">
        <v>326</v>
      </c>
      <c r="H8" s="8">
        <v>323</v>
      </c>
      <c r="I8" s="8">
        <v>605</v>
      </c>
      <c r="J8" s="8">
        <v>302</v>
      </c>
      <c r="K8" s="8">
        <v>303</v>
      </c>
    </row>
    <row r="9" spans="1:11" ht="12" customHeight="1">
      <c r="A9" s="14">
        <v>2</v>
      </c>
      <c r="B9" s="15"/>
      <c r="C9" s="8">
        <f t="shared" si="0"/>
        <v>785</v>
      </c>
      <c r="D9" s="8">
        <v>399</v>
      </c>
      <c r="E9" s="8">
        <v>386</v>
      </c>
      <c r="F9" s="8">
        <f t="shared" si="1"/>
        <v>689</v>
      </c>
      <c r="G9" s="8">
        <v>342</v>
      </c>
      <c r="H9" s="8">
        <v>347</v>
      </c>
      <c r="I9" s="8">
        <v>669</v>
      </c>
      <c r="J9" s="8">
        <v>330</v>
      </c>
      <c r="K9" s="8">
        <v>339</v>
      </c>
    </row>
    <row r="10" spans="1:11" ht="12" customHeight="1">
      <c r="A10" s="14">
        <v>3</v>
      </c>
      <c r="B10" s="15"/>
      <c r="C10" s="8">
        <f t="shared" si="0"/>
        <v>817</v>
      </c>
      <c r="D10" s="8">
        <v>434</v>
      </c>
      <c r="E10" s="8">
        <v>383</v>
      </c>
      <c r="F10" s="8">
        <f t="shared" si="1"/>
        <v>719</v>
      </c>
      <c r="G10" s="8">
        <v>371</v>
      </c>
      <c r="H10" s="8">
        <v>348</v>
      </c>
      <c r="I10" s="8">
        <v>699</v>
      </c>
      <c r="J10" s="8">
        <v>351</v>
      </c>
      <c r="K10" s="8">
        <v>348</v>
      </c>
    </row>
    <row r="11" spans="1:11" ht="12" customHeight="1">
      <c r="A11" s="14">
        <v>4</v>
      </c>
      <c r="B11" s="15"/>
      <c r="C11" s="8">
        <f t="shared" si="0"/>
        <v>824</v>
      </c>
      <c r="D11" s="8">
        <v>407</v>
      </c>
      <c r="E11" s="8">
        <v>417</v>
      </c>
      <c r="F11" s="8">
        <f t="shared" si="1"/>
        <v>762</v>
      </c>
      <c r="G11" s="8">
        <v>392</v>
      </c>
      <c r="H11" s="8">
        <v>370</v>
      </c>
      <c r="I11" s="8">
        <v>770</v>
      </c>
      <c r="J11" s="8">
        <v>417</v>
      </c>
      <c r="K11" s="8">
        <v>353</v>
      </c>
    </row>
    <row r="12" spans="1:11" ht="12" customHeight="1">
      <c r="A12" s="14" t="s">
        <v>8</v>
      </c>
      <c r="B12" s="15"/>
      <c r="C12" s="8">
        <f t="shared" si="0"/>
        <v>4187</v>
      </c>
      <c r="D12" s="8">
        <f>SUM(D13:D17)</f>
        <v>2113</v>
      </c>
      <c r="E12" s="8">
        <f>SUM(E13:E17)</f>
        <v>2074</v>
      </c>
      <c r="F12" s="8">
        <f t="shared" si="1"/>
        <v>3962</v>
      </c>
      <c r="G12" s="8">
        <f>SUM(G13:G17)</f>
        <v>2013</v>
      </c>
      <c r="H12" s="8">
        <f>SUM(H13:H17)</f>
        <v>1949</v>
      </c>
      <c r="I12" s="8">
        <v>3881</v>
      </c>
      <c r="J12" s="8">
        <v>1971</v>
      </c>
      <c r="K12" s="8">
        <v>1910</v>
      </c>
    </row>
    <row r="13" spans="1:11" ht="12" customHeight="1">
      <c r="A13" s="14">
        <v>5</v>
      </c>
      <c r="B13" s="15"/>
      <c r="C13" s="8">
        <f t="shared" si="0"/>
        <v>814</v>
      </c>
      <c r="D13" s="8">
        <v>397</v>
      </c>
      <c r="E13" s="8">
        <v>417</v>
      </c>
      <c r="F13" s="8">
        <f t="shared" si="1"/>
        <v>742</v>
      </c>
      <c r="G13" s="8">
        <v>366</v>
      </c>
      <c r="H13" s="8">
        <v>376</v>
      </c>
      <c r="I13" s="8">
        <v>726</v>
      </c>
      <c r="J13" s="8">
        <v>382</v>
      </c>
      <c r="K13" s="8">
        <v>344</v>
      </c>
    </row>
    <row r="14" spans="1:11" ht="12" customHeight="1">
      <c r="A14" s="14">
        <v>6</v>
      </c>
      <c r="B14" s="15"/>
      <c r="C14" s="8">
        <f t="shared" si="0"/>
        <v>825</v>
      </c>
      <c r="D14" s="8">
        <v>401</v>
      </c>
      <c r="E14" s="8">
        <v>424</v>
      </c>
      <c r="F14" s="8">
        <f t="shared" si="1"/>
        <v>785</v>
      </c>
      <c r="G14" s="8">
        <v>390</v>
      </c>
      <c r="H14" s="8">
        <v>395</v>
      </c>
      <c r="I14" s="8">
        <v>761</v>
      </c>
      <c r="J14" s="8">
        <v>373</v>
      </c>
      <c r="K14" s="8">
        <v>388</v>
      </c>
    </row>
    <row r="15" spans="1:11" ht="12" customHeight="1">
      <c r="A15" s="14">
        <v>7</v>
      </c>
      <c r="B15" s="15"/>
      <c r="C15" s="8">
        <f t="shared" si="0"/>
        <v>813</v>
      </c>
      <c r="D15" s="8">
        <v>421</v>
      </c>
      <c r="E15" s="8">
        <v>392</v>
      </c>
      <c r="F15" s="8">
        <f t="shared" si="1"/>
        <v>808</v>
      </c>
      <c r="G15" s="8">
        <v>412</v>
      </c>
      <c r="H15" s="8">
        <v>396</v>
      </c>
      <c r="I15" s="8">
        <v>809</v>
      </c>
      <c r="J15" s="8">
        <v>403</v>
      </c>
      <c r="K15" s="8">
        <v>406</v>
      </c>
    </row>
    <row r="16" spans="1:11" ht="12" customHeight="1">
      <c r="A16" s="14">
        <v>8</v>
      </c>
      <c r="B16" s="15"/>
      <c r="C16" s="8">
        <f t="shared" si="0"/>
        <v>857</v>
      </c>
      <c r="D16" s="8">
        <v>433</v>
      </c>
      <c r="E16" s="8">
        <v>424</v>
      </c>
      <c r="F16" s="8">
        <f t="shared" si="1"/>
        <v>830</v>
      </c>
      <c r="G16" s="8">
        <v>450</v>
      </c>
      <c r="H16" s="8">
        <v>380</v>
      </c>
      <c r="I16" s="8">
        <v>757</v>
      </c>
      <c r="J16" s="8">
        <v>395</v>
      </c>
      <c r="K16" s="8">
        <v>362</v>
      </c>
    </row>
    <row r="17" spans="1:11" ht="12" customHeight="1">
      <c r="A17" s="14">
        <v>9</v>
      </c>
      <c r="B17" s="15"/>
      <c r="C17" s="8">
        <f t="shared" si="0"/>
        <v>878</v>
      </c>
      <c r="D17" s="8">
        <v>461</v>
      </c>
      <c r="E17" s="8">
        <v>417</v>
      </c>
      <c r="F17" s="8">
        <f t="shared" si="1"/>
        <v>797</v>
      </c>
      <c r="G17" s="8">
        <v>395</v>
      </c>
      <c r="H17" s="8">
        <v>402</v>
      </c>
      <c r="I17" s="8">
        <v>828</v>
      </c>
      <c r="J17" s="8">
        <v>418</v>
      </c>
      <c r="K17" s="8">
        <v>410</v>
      </c>
    </row>
    <row r="18" spans="1:11" ht="12" customHeight="1">
      <c r="A18" s="14" t="s">
        <v>9</v>
      </c>
      <c r="B18" s="15"/>
      <c r="C18" s="8">
        <f t="shared" si="0"/>
        <v>4318</v>
      </c>
      <c r="D18" s="8">
        <f>SUM(D19:D23)</f>
        <v>2231</v>
      </c>
      <c r="E18" s="8">
        <f>SUM(E19:E23)</f>
        <v>2087</v>
      </c>
      <c r="F18" s="8">
        <f t="shared" si="1"/>
        <v>4130</v>
      </c>
      <c r="G18" s="8">
        <f>SUM(G19:G23)</f>
        <v>2101</v>
      </c>
      <c r="H18" s="8">
        <f>SUM(H19:H23)</f>
        <v>2029</v>
      </c>
      <c r="I18" s="8">
        <v>4185</v>
      </c>
      <c r="J18" s="8">
        <v>2124</v>
      </c>
      <c r="K18" s="8">
        <v>2061</v>
      </c>
    </row>
    <row r="19" spans="1:11" ht="12" customHeight="1">
      <c r="A19" s="14">
        <v>10</v>
      </c>
      <c r="B19" s="15"/>
      <c r="C19" s="8">
        <f t="shared" si="0"/>
        <v>894</v>
      </c>
      <c r="D19" s="8">
        <v>449</v>
      </c>
      <c r="E19" s="8">
        <v>445</v>
      </c>
      <c r="F19" s="8">
        <f t="shared" si="1"/>
        <v>813</v>
      </c>
      <c r="G19" s="8">
        <v>398</v>
      </c>
      <c r="H19" s="8">
        <v>415</v>
      </c>
      <c r="I19" s="8">
        <v>794</v>
      </c>
      <c r="J19" s="8">
        <v>393</v>
      </c>
      <c r="K19" s="8">
        <v>401</v>
      </c>
    </row>
    <row r="20" spans="1:11" ht="12" customHeight="1">
      <c r="A20" s="14">
        <v>11</v>
      </c>
      <c r="B20" s="15"/>
      <c r="C20" s="8">
        <f t="shared" si="0"/>
        <v>924</v>
      </c>
      <c r="D20" s="8">
        <v>484</v>
      </c>
      <c r="E20" s="8">
        <v>440</v>
      </c>
      <c r="F20" s="8">
        <f t="shared" si="1"/>
        <v>796</v>
      </c>
      <c r="G20" s="8">
        <v>396</v>
      </c>
      <c r="H20" s="8">
        <v>400</v>
      </c>
      <c r="I20" s="8">
        <v>821</v>
      </c>
      <c r="J20" s="8">
        <v>406</v>
      </c>
      <c r="K20" s="8">
        <v>415</v>
      </c>
    </row>
    <row r="21" spans="1:11" ht="12" customHeight="1">
      <c r="A21" s="14">
        <v>12</v>
      </c>
      <c r="B21" s="15"/>
      <c r="C21" s="8">
        <f t="shared" si="0"/>
        <v>865</v>
      </c>
      <c r="D21" s="8">
        <v>455</v>
      </c>
      <c r="E21" s="8">
        <v>410</v>
      </c>
      <c r="F21" s="8">
        <f t="shared" si="1"/>
        <v>802</v>
      </c>
      <c r="G21" s="8">
        <v>424</v>
      </c>
      <c r="H21" s="8">
        <v>378</v>
      </c>
      <c r="I21" s="8">
        <v>853</v>
      </c>
      <c r="J21" s="8">
        <v>442</v>
      </c>
      <c r="K21" s="8">
        <v>411</v>
      </c>
    </row>
    <row r="22" spans="1:11" ht="12" customHeight="1">
      <c r="A22" s="14">
        <v>13</v>
      </c>
      <c r="B22" s="15"/>
      <c r="C22" s="8">
        <f t="shared" si="0"/>
        <v>832</v>
      </c>
      <c r="D22" s="8">
        <v>421</v>
      </c>
      <c r="E22" s="8">
        <v>411</v>
      </c>
      <c r="F22" s="8">
        <f t="shared" si="1"/>
        <v>849</v>
      </c>
      <c r="G22" s="8">
        <v>439</v>
      </c>
      <c r="H22" s="8">
        <v>410</v>
      </c>
      <c r="I22" s="8">
        <v>882</v>
      </c>
      <c r="J22" s="8">
        <v>475</v>
      </c>
      <c r="K22" s="8">
        <v>407</v>
      </c>
    </row>
    <row r="23" spans="1:11" ht="12" customHeight="1">
      <c r="A23" s="14">
        <v>14</v>
      </c>
      <c r="B23" s="15"/>
      <c r="C23" s="8">
        <f t="shared" si="0"/>
        <v>803</v>
      </c>
      <c r="D23" s="8">
        <v>422</v>
      </c>
      <c r="E23" s="8">
        <v>381</v>
      </c>
      <c r="F23" s="8">
        <f t="shared" si="1"/>
        <v>870</v>
      </c>
      <c r="G23" s="8">
        <v>444</v>
      </c>
      <c r="H23" s="8">
        <v>426</v>
      </c>
      <c r="I23" s="8">
        <v>835</v>
      </c>
      <c r="J23" s="8">
        <v>408</v>
      </c>
      <c r="K23" s="8">
        <v>427</v>
      </c>
    </row>
    <row r="24" spans="1:11" ht="12" customHeight="1">
      <c r="A24" s="14" t="s">
        <v>10</v>
      </c>
      <c r="B24" s="15"/>
      <c r="C24" s="8">
        <f t="shared" si="0"/>
        <v>3869</v>
      </c>
      <c r="D24" s="8">
        <f>SUM(D25:D29)</f>
        <v>1973</v>
      </c>
      <c r="E24" s="8">
        <f>SUM(E25:E29)</f>
        <v>1896</v>
      </c>
      <c r="F24" s="8">
        <f t="shared" si="1"/>
        <v>4130</v>
      </c>
      <c r="G24" s="8">
        <f>SUM(G25:G29)</f>
        <v>2096</v>
      </c>
      <c r="H24" s="8">
        <f>SUM(H25:H29)</f>
        <v>2034</v>
      </c>
      <c r="I24" s="8">
        <v>4283</v>
      </c>
      <c r="J24" s="8">
        <v>2194</v>
      </c>
      <c r="K24" s="8">
        <v>2089</v>
      </c>
    </row>
    <row r="25" spans="1:11" ht="12" customHeight="1">
      <c r="A25" s="14">
        <v>15</v>
      </c>
      <c r="B25" s="15"/>
      <c r="C25" s="8">
        <f t="shared" si="0"/>
        <v>733</v>
      </c>
      <c r="D25" s="8">
        <v>367</v>
      </c>
      <c r="E25" s="8">
        <v>366</v>
      </c>
      <c r="F25" s="8">
        <f t="shared" si="1"/>
        <v>874</v>
      </c>
      <c r="G25" s="8">
        <v>438</v>
      </c>
      <c r="H25" s="8">
        <v>436</v>
      </c>
      <c r="I25" s="8">
        <v>844</v>
      </c>
      <c r="J25" s="8">
        <v>408</v>
      </c>
      <c r="K25" s="8">
        <v>436</v>
      </c>
    </row>
    <row r="26" spans="1:11" ht="12" customHeight="1">
      <c r="A26" s="14">
        <v>16</v>
      </c>
      <c r="B26" s="15"/>
      <c r="C26" s="8">
        <f t="shared" si="0"/>
        <v>852</v>
      </c>
      <c r="D26" s="8">
        <v>433</v>
      </c>
      <c r="E26" s="8">
        <v>419</v>
      </c>
      <c r="F26" s="8">
        <f t="shared" si="1"/>
        <v>897</v>
      </c>
      <c r="G26" s="8">
        <v>459</v>
      </c>
      <c r="H26" s="8">
        <v>438</v>
      </c>
      <c r="I26" s="8">
        <v>822</v>
      </c>
      <c r="J26" s="8">
        <v>411</v>
      </c>
      <c r="K26" s="8">
        <v>411</v>
      </c>
    </row>
    <row r="27" spans="1:11" ht="12" customHeight="1">
      <c r="A27" s="14">
        <v>17</v>
      </c>
      <c r="B27" s="15"/>
      <c r="C27" s="8">
        <f t="shared" si="0"/>
        <v>788</v>
      </c>
      <c r="D27" s="8">
        <v>419</v>
      </c>
      <c r="E27" s="8">
        <v>369</v>
      </c>
      <c r="F27" s="8">
        <f t="shared" si="1"/>
        <v>831</v>
      </c>
      <c r="G27" s="8">
        <v>427</v>
      </c>
      <c r="H27" s="8">
        <v>404</v>
      </c>
      <c r="I27" s="8">
        <v>851</v>
      </c>
      <c r="J27" s="8">
        <v>449</v>
      </c>
      <c r="K27" s="8">
        <v>402</v>
      </c>
    </row>
    <row r="28" spans="1:11" ht="12" customHeight="1">
      <c r="A28" s="14">
        <v>18</v>
      </c>
      <c r="B28" s="15"/>
      <c r="C28" s="8">
        <f t="shared" si="0"/>
        <v>776</v>
      </c>
      <c r="D28" s="8">
        <v>373</v>
      </c>
      <c r="E28" s="8">
        <v>403</v>
      </c>
      <c r="F28" s="8">
        <f t="shared" si="1"/>
        <v>785</v>
      </c>
      <c r="G28" s="8">
        <v>393</v>
      </c>
      <c r="H28" s="8">
        <v>392</v>
      </c>
      <c r="I28" s="8">
        <v>896</v>
      </c>
      <c r="J28" s="8">
        <v>465</v>
      </c>
      <c r="K28" s="8">
        <v>431</v>
      </c>
    </row>
    <row r="29" spans="1:11" ht="12" customHeight="1">
      <c r="A29" s="14">
        <v>19</v>
      </c>
      <c r="B29" s="15"/>
      <c r="C29" s="8">
        <f t="shared" si="0"/>
        <v>720</v>
      </c>
      <c r="D29" s="8">
        <v>381</v>
      </c>
      <c r="E29" s="8">
        <v>339</v>
      </c>
      <c r="F29" s="8">
        <f t="shared" si="1"/>
        <v>743</v>
      </c>
      <c r="G29" s="8">
        <v>379</v>
      </c>
      <c r="H29" s="8">
        <v>364</v>
      </c>
      <c r="I29" s="8">
        <v>870</v>
      </c>
      <c r="J29" s="8">
        <v>461</v>
      </c>
      <c r="K29" s="8">
        <v>409</v>
      </c>
    </row>
    <row r="30" spans="1:11" ht="12" customHeight="1">
      <c r="A30" s="14" t="s">
        <v>11</v>
      </c>
      <c r="B30" s="15"/>
      <c r="C30" s="8">
        <f t="shared" si="0"/>
        <v>3842</v>
      </c>
      <c r="D30" s="8">
        <f>SUM(D31:D35)</f>
        <v>1935</v>
      </c>
      <c r="E30" s="8">
        <f>SUM(E31:E35)</f>
        <v>1907</v>
      </c>
      <c r="F30" s="8">
        <f t="shared" si="1"/>
        <v>3572</v>
      </c>
      <c r="G30" s="8">
        <f>SUM(G31:G35)</f>
        <v>1772</v>
      </c>
      <c r="H30" s="8">
        <f>SUM(H31:H35)</f>
        <v>1800</v>
      </c>
      <c r="I30" s="8">
        <v>3960</v>
      </c>
      <c r="J30" s="8">
        <v>1973</v>
      </c>
      <c r="K30" s="8">
        <v>1987</v>
      </c>
    </row>
    <row r="31" spans="1:11" ht="12" customHeight="1">
      <c r="A31" s="14">
        <v>20</v>
      </c>
      <c r="B31" s="15"/>
      <c r="C31" s="8">
        <f t="shared" si="0"/>
        <v>734</v>
      </c>
      <c r="D31" s="8">
        <v>366</v>
      </c>
      <c r="E31" s="8">
        <v>368</v>
      </c>
      <c r="F31" s="8">
        <f t="shared" si="1"/>
        <v>691</v>
      </c>
      <c r="G31" s="8">
        <v>341</v>
      </c>
      <c r="H31" s="8">
        <v>350</v>
      </c>
      <c r="I31" s="8">
        <v>816</v>
      </c>
      <c r="J31" s="8">
        <v>389</v>
      </c>
      <c r="K31" s="8">
        <v>427</v>
      </c>
    </row>
    <row r="32" spans="1:11" ht="12" customHeight="1">
      <c r="A32" s="14">
        <v>21</v>
      </c>
      <c r="B32" s="15"/>
      <c r="C32" s="8">
        <f t="shared" si="0"/>
        <v>752</v>
      </c>
      <c r="D32" s="8">
        <v>383</v>
      </c>
      <c r="E32" s="8">
        <v>369</v>
      </c>
      <c r="F32" s="8">
        <f t="shared" si="1"/>
        <v>758</v>
      </c>
      <c r="G32" s="8">
        <v>371</v>
      </c>
      <c r="H32" s="8">
        <v>387</v>
      </c>
      <c r="I32" s="8">
        <v>873</v>
      </c>
      <c r="J32" s="8">
        <v>437</v>
      </c>
      <c r="K32" s="8">
        <v>436</v>
      </c>
    </row>
    <row r="33" spans="1:11" ht="12" customHeight="1">
      <c r="A33" s="14">
        <v>22</v>
      </c>
      <c r="B33" s="15"/>
      <c r="C33" s="8">
        <f t="shared" si="0"/>
        <v>802</v>
      </c>
      <c r="D33" s="8">
        <v>376</v>
      </c>
      <c r="E33" s="8">
        <v>426</v>
      </c>
      <c r="F33" s="8">
        <f t="shared" si="1"/>
        <v>740</v>
      </c>
      <c r="G33" s="8">
        <v>389</v>
      </c>
      <c r="H33" s="8">
        <v>351</v>
      </c>
      <c r="I33" s="8">
        <v>824</v>
      </c>
      <c r="J33" s="8">
        <v>426</v>
      </c>
      <c r="K33" s="8">
        <v>398</v>
      </c>
    </row>
    <row r="34" spans="1:11" ht="12" customHeight="1">
      <c r="A34" s="14">
        <v>23</v>
      </c>
      <c r="B34" s="15"/>
      <c r="C34" s="8">
        <f t="shared" si="0"/>
        <v>766</v>
      </c>
      <c r="D34" s="8">
        <v>404</v>
      </c>
      <c r="E34" s="8">
        <v>362</v>
      </c>
      <c r="F34" s="8">
        <f t="shared" si="1"/>
        <v>691</v>
      </c>
      <c r="G34" s="8">
        <v>327</v>
      </c>
      <c r="H34" s="8">
        <v>364</v>
      </c>
      <c r="I34" s="8">
        <v>765</v>
      </c>
      <c r="J34" s="8">
        <v>382</v>
      </c>
      <c r="K34" s="8">
        <v>383</v>
      </c>
    </row>
    <row r="35" spans="1:11" ht="12" customHeight="1">
      <c r="A35" s="14">
        <v>24</v>
      </c>
      <c r="B35" s="15"/>
      <c r="C35" s="8">
        <f t="shared" si="0"/>
        <v>788</v>
      </c>
      <c r="D35" s="8">
        <v>406</v>
      </c>
      <c r="E35" s="8">
        <v>382</v>
      </c>
      <c r="F35" s="8">
        <f t="shared" si="1"/>
        <v>692</v>
      </c>
      <c r="G35" s="8">
        <v>344</v>
      </c>
      <c r="H35" s="8">
        <v>348</v>
      </c>
      <c r="I35" s="8">
        <v>682</v>
      </c>
      <c r="J35" s="8">
        <v>339</v>
      </c>
      <c r="K35" s="8">
        <v>343</v>
      </c>
    </row>
    <row r="36" spans="1:11" ht="12" customHeight="1">
      <c r="A36" s="14" t="s">
        <v>12</v>
      </c>
      <c r="B36" s="15"/>
      <c r="C36" s="8">
        <f t="shared" si="0"/>
        <v>4320</v>
      </c>
      <c r="D36" s="8">
        <f>SUM(D37:D41)</f>
        <v>2105</v>
      </c>
      <c r="E36" s="8">
        <f>SUM(E37:E41)</f>
        <v>2215</v>
      </c>
      <c r="F36" s="8">
        <f t="shared" si="1"/>
        <v>3622</v>
      </c>
      <c r="G36" s="8">
        <f>SUM(G37:G41)</f>
        <v>1804</v>
      </c>
      <c r="H36" s="8">
        <f>SUM(H37:H41)</f>
        <v>1818</v>
      </c>
      <c r="I36" s="8">
        <v>3530</v>
      </c>
      <c r="J36" s="8">
        <v>1795</v>
      </c>
      <c r="K36" s="8">
        <v>1735</v>
      </c>
    </row>
    <row r="37" spans="1:11" ht="12" customHeight="1">
      <c r="A37" s="14">
        <v>25</v>
      </c>
      <c r="B37" s="15"/>
      <c r="C37" s="8">
        <f t="shared" si="0"/>
        <v>829</v>
      </c>
      <c r="D37" s="8">
        <v>396</v>
      </c>
      <c r="E37" s="8">
        <v>433</v>
      </c>
      <c r="F37" s="8">
        <f t="shared" si="1"/>
        <v>718</v>
      </c>
      <c r="G37" s="8">
        <v>355</v>
      </c>
      <c r="H37" s="8">
        <v>363</v>
      </c>
      <c r="I37" s="8">
        <v>664</v>
      </c>
      <c r="J37" s="8">
        <v>325</v>
      </c>
      <c r="K37" s="8">
        <v>339</v>
      </c>
    </row>
    <row r="38" spans="1:11" ht="12" customHeight="1">
      <c r="A38" s="14">
        <v>26</v>
      </c>
      <c r="B38" s="15"/>
      <c r="C38" s="8">
        <f t="shared" si="0"/>
        <v>836</v>
      </c>
      <c r="D38" s="8">
        <v>406</v>
      </c>
      <c r="E38" s="8">
        <v>430</v>
      </c>
      <c r="F38" s="8">
        <f t="shared" si="1"/>
        <v>699</v>
      </c>
      <c r="G38" s="8">
        <v>345</v>
      </c>
      <c r="H38" s="8">
        <v>354</v>
      </c>
      <c r="I38" s="8">
        <v>701</v>
      </c>
      <c r="J38" s="8">
        <v>360</v>
      </c>
      <c r="K38" s="8">
        <v>341</v>
      </c>
    </row>
    <row r="39" spans="1:11" ht="12" customHeight="1">
      <c r="A39" s="14">
        <v>27</v>
      </c>
      <c r="B39" s="15"/>
      <c r="C39" s="8">
        <f t="shared" si="0"/>
        <v>859</v>
      </c>
      <c r="D39" s="8">
        <v>435</v>
      </c>
      <c r="E39" s="8">
        <v>424</v>
      </c>
      <c r="F39" s="8">
        <f t="shared" si="1"/>
        <v>717</v>
      </c>
      <c r="G39" s="8">
        <v>357</v>
      </c>
      <c r="H39" s="8">
        <v>360</v>
      </c>
      <c r="I39" s="8">
        <v>728</v>
      </c>
      <c r="J39" s="8">
        <v>383</v>
      </c>
      <c r="K39" s="8">
        <v>345</v>
      </c>
    </row>
    <row r="40" spans="1:11" ht="12" customHeight="1">
      <c r="A40" s="14">
        <v>28</v>
      </c>
      <c r="B40" s="15"/>
      <c r="C40" s="8">
        <f t="shared" si="0"/>
        <v>894</v>
      </c>
      <c r="D40" s="8">
        <v>440</v>
      </c>
      <c r="E40" s="8">
        <v>454</v>
      </c>
      <c r="F40" s="8">
        <f t="shared" si="1"/>
        <v>738</v>
      </c>
      <c r="G40" s="8">
        <v>371</v>
      </c>
      <c r="H40" s="8">
        <v>367</v>
      </c>
      <c r="I40" s="8">
        <v>740</v>
      </c>
      <c r="J40" s="8">
        <v>366</v>
      </c>
      <c r="K40" s="8">
        <v>374</v>
      </c>
    </row>
    <row r="41" spans="1:11" ht="12" customHeight="1">
      <c r="A41" s="14">
        <v>29</v>
      </c>
      <c r="B41" s="15"/>
      <c r="C41" s="8">
        <f t="shared" si="0"/>
        <v>902</v>
      </c>
      <c r="D41" s="8">
        <v>428</v>
      </c>
      <c r="E41" s="8">
        <v>474</v>
      </c>
      <c r="F41" s="8">
        <f t="shared" si="1"/>
        <v>750</v>
      </c>
      <c r="G41" s="8">
        <v>376</v>
      </c>
      <c r="H41" s="8">
        <v>374</v>
      </c>
      <c r="I41" s="8">
        <v>697</v>
      </c>
      <c r="J41" s="8">
        <v>361</v>
      </c>
      <c r="K41" s="8">
        <v>336</v>
      </c>
    </row>
    <row r="42" spans="1:11" ht="12" customHeight="1">
      <c r="A42" s="14" t="s">
        <v>13</v>
      </c>
      <c r="B42" s="15"/>
      <c r="C42" s="8">
        <f t="shared" si="0"/>
        <v>5373</v>
      </c>
      <c r="D42" s="8">
        <f>SUM(D43:D47)</f>
        <v>2629</v>
      </c>
      <c r="E42" s="8">
        <f>SUM(E43:E47)</f>
        <v>2744</v>
      </c>
      <c r="F42" s="8">
        <f t="shared" si="1"/>
        <v>4339</v>
      </c>
      <c r="G42" s="8">
        <f>SUM(G43:G47)</f>
        <v>2129</v>
      </c>
      <c r="H42" s="8">
        <f>SUM(H43:H47)</f>
        <v>2210</v>
      </c>
      <c r="I42" s="8">
        <v>4055</v>
      </c>
      <c r="J42" s="8">
        <v>2020</v>
      </c>
      <c r="K42" s="8">
        <v>2035</v>
      </c>
    </row>
    <row r="43" spans="1:11" ht="12" customHeight="1">
      <c r="A43" s="14">
        <v>30</v>
      </c>
      <c r="B43" s="15"/>
      <c r="C43" s="8">
        <f t="shared" si="0"/>
        <v>949</v>
      </c>
      <c r="D43" s="8">
        <v>464</v>
      </c>
      <c r="E43" s="8">
        <v>485</v>
      </c>
      <c r="F43" s="8">
        <f t="shared" si="1"/>
        <v>809</v>
      </c>
      <c r="G43" s="8">
        <v>385</v>
      </c>
      <c r="H43" s="8">
        <v>424</v>
      </c>
      <c r="I43" s="8">
        <v>757</v>
      </c>
      <c r="J43" s="8">
        <v>381</v>
      </c>
      <c r="K43" s="8">
        <v>376</v>
      </c>
    </row>
    <row r="44" spans="1:11" ht="12" customHeight="1">
      <c r="A44" s="14">
        <v>31</v>
      </c>
      <c r="B44" s="15"/>
      <c r="C44" s="8">
        <f t="shared" si="0"/>
        <v>984</v>
      </c>
      <c r="D44" s="8">
        <v>472</v>
      </c>
      <c r="E44" s="8">
        <v>512</v>
      </c>
      <c r="F44" s="8">
        <f t="shared" si="1"/>
        <v>844</v>
      </c>
      <c r="G44" s="8">
        <v>422</v>
      </c>
      <c r="H44" s="8">
        <v>422</v>
      </c>
      <c r="I44" s="8">
        <v>804</v>
      </c>
      <c r="J44" s="8">
        <v>402</v>
      </c>
      <c r="K44" s="8">
        <v>402</v>
      </c>
    </row>
    <row r="45" spans="1:11" ht="12" customHeight="1">
      <c r="A45" s="14">
        <v>32</v>
      </c>
      <c r="B45" s="15"/>
      <c r="C45" s="8">
        <f t="shared" si="0"/>
        <v>1063</v>
      </c>
      <c r="D45" s="8">
        <v>504</v>
      </c>
      <c r="E45" s="8">
        <v>559</v>
      </c>
      <c r="F45" s="8">
        <f t="shared" si="1"/>
        <v>868</v>
      </c>
      <c r="G45" s="8">
        <v>440</v>
      </c>
      <c r="H45" s="8">
        <v>428</v>
      </c>
      <c r="I45" s="8">
        <v>793</v>
      </c>
      <c r="J45" s="8">
        <v>390</v>
      </c>
      <c r="K45" s="8">
        <v>403</v>
      </c>
    </row>
    <row r="46" spans="1:11" ht="12" customHeight="1">
      <c r="A46" s="14">
        <v>33</v>
      </c>
      <c r="B46" s="15"/>
      <c r="C46" s="8">
        <f t="shared" si="0"/>
        <v>1088</v>
      </c>
      <c r="D46" s="8">
        <v>547</v>
      </c>
      <c r="E46" s="8">
        <v>541</v>
      </c>
      <c r="F46" s="8">
        <f t="shared" si="1"/>
        <v>893</v>
      </c>
      <c r="G46" s="8">
        <v>443</v>
      </c>
      <c r="H46" s="8">
        <v>450</v>
      </c>
      <c r="I46" s="8">
        <v>853</v>
      </c>
      <c r="J46" s="8">
        <v>429</v>
      </c>
      <c r="K46" s="8">
        <v>424</v>
      </c>
    </row>
    <row r="47" spans="1:11" ht="12" customHeight="1">
      <c r="A47" s="14">
        <v>34</v>
      </c>
      <c r="B47" s="15"/>
      <c r="C47" s="8">
        <f t="shared" si="0"/>
        <v>1289</v>
      </c>
      <c r="D47" s="8">
        <v>642</v>
      </c>
      <c r="E47" s="8">
        <v>647</v>
      </c>
      <c r="F47" s="8">
        <f t="shared" si="1"/>
        <v>925</v>
      </c>
      <c r="G47" s="8">
        <v>439</v>
      </c>
      <c r="H47" s="8">
        <v>486</v>
      </c>
      <c r="I47" s="8">
        <v>848</v>
      </c>
      <c r="J47" s="8">
        <v>418</v>
      </c>
      <c r="K47" s="8">
        <v>430</v>
      </c>
    </row>
    <row r="48" spans="1:11" ht="12" customHeight="1">
      <c r="A48" s="14" t="s">
        <v>14</v>
      </c>
      <c r="B48" s="15"/>
      <c r="C48" s="8">
        <f t="shared" si="0"/>
        <v>7234</v>
      </c>
      <c r="D48" s="8">
        <f>SUM(D49:D53)</f>
        <v>3648</v>
      </c>
      <c r="E48" s="8">
        <f>SUM(E49:E53)</f>
        <v>3586</v>
      </c>
      <c r="F48" s="8">
        <f t="shared" si="1"/>
        <v>5358</v>
      </c>
      <c r="G48" s="8">
        <f>SUM(G49:G53)</f>
        <v>2612</v>
      </c>
      <c r="H48" s="8">
        <f>SUM(H49:H53)</f>
        <v>2746</v>
      </c>
      <c r="I48" s="8">
        <v>4870</v>
      </c>
      <c r="J48" s="8">
        <v>2407</v>
      </c>
      <c r="K48" s="8">
        <v>2463</v>
      </c>
    </row>
    <row r="49" spans="1:11" ht="12" customHeight="1">
      <c r="A49" s="14">
        <v>35</v>
      </c>
      <c r="B49" s="15"/>
      <c r="C49" s="8">
        <f t="shared" si="0"/>
        <v>1324</v>
      </c>
      <c r="D49" s="8">
        <v>689</v>
      </c>
      <c r="E49" s="8">
        <v>635</v>
      </c>
      <c r="F49" s="8">
        <f t="shared" si="1"/>
        <v>945</v>
      </c>
      <c r="G49" s="8">
        <v>463</v>
      </c>
      <c r="H49" s="8">
        <v>482</v>
      </c>
      <c r="I49" s="8">
        <v>879</v>
      </c>
      <c r="J49" s="8">
        <v>408</v>
      </c>
      <c r="K49" s="8">
        <v>471</v>
      </c>
    </row>
    <row r="50" spans="1:11" ht="12" customHeight="1">
      <c r="A50" s="14">
        <v>36</v>
      </c>
      <c r="B50" s="15"/>
      <c r="C50" s="8">
        <f t="shared" si="0"/>
        <v>1476</v>
      </c>
      <c r="D50" s="8">
        <v>735</v>
      </c>
      <c r="E50" s="8">
        <v>741</v>
      </c>
      <c r="F50" s="8">
        <f t="shared" si="1"/>
        <v>996</v>
      </c>
      <c r="G50" s="8">
        <v>470</v>
      </c>
      <c r="H50" s="8">
        <v>526</v>
      </c>
      <c r="I50" s="8">
        <v>965</v>
      </c>
      <c r="J50" s="8">
        <v>500</v>
      </c>
      <c r="K50" s="8">
        <v>465</v>
      </c>
    </row>
    <row r="51" spans="1:11" ht="12" customHeight="1">
      <c r="A51" s="14">
        <v>37</v>
      </c>
      <c r="B51" s="15"/>
      <c r="C51" s="8">
        <f t="shared" si="0"/>
        <v>1567</v>
      </c>
      <c r="D51" s="8">
        <v>780</v>
      </c>
      <c r="E51" s="8">
        <v>787</v>
      </c>
      <c r="F51" s="8">
        <f t="shared" si="1"/>
        <v>1038</v>
      </c>
      <c r="G51" s="8">
        <v>503</v>
      </c>
      <c r="H51" s="8">
        <v>535</v>
      </c>
      <c r="I51" s="8">
        <v>1009</v>
      </c>
      <c r="J51" s="8">
        <v>490</v>
      </c>
      <c r="K51" s="8">
        <v>519</v>
      </c>
    </row>
    <row r="52" spans="1:11" ht="12" customHeight="1">
      <c r="A52" s="14">
        <v>38</v>
      </c>
      <c r="B52" s="15"/>
      <c r="C52" s="8">
        <f t="shared" si="0"/>
        <v>1480</v>
      </c>
      <c r="D52" s="8">
        <v>738</v>
      </c>
      <c r="E52" s="8">
        <v>742</v>
      </c>
      <c r="F52" s="8">
        <f t="shared" si="1"/>
        <v>1089</v>
      </c>
      <c r="G52" s="8">
        <v>556</v>
      </c>
      <c r="H52" s="8">
        <v>533</v>
      </c>
      <c r="I52" s="8">
        <v>992</v>
      </c>
      <c r="J52" s="8">
        <v>500</v>
      </c>
      <c r="K52" s="8">
        <v>492</v>
      </c>
    </row>
    <row r="53" spans="1:11" ht="12" customHeight="1">
      <c r="A53" s="14">
        <v>39</v>
      </c>
      <c r="B53" s="15"/>
      <c r="C53" s="8">
        <f t="shared" si="0"/>
        <v>1387</v>
      </c>
      <c r="D53" s="8">
        <v>706</v>
      </c>
      <c r="E53" s="8">
        <v>681</v>
      </c>
      <c r="F53" s="8">
        <f t="shared" si="1"/>
        <v>1290</v>
      </c>
      <c r="G53" s="8">
        <v>620</v>
      </c>
      <c r="H53" s="8">
        <v>670</v>
      </c>
      <c r="I53" s="8">
        <v>1025</v>
      </c>
      <c r="J53" s="8">
        <v>509</v>
      </c>
      <c r="K53" s="8">
        <v>516</v>
      </c>
    </row>
    <row r="54" spans="1:11" ht="12" customHeight="1">
      <c r="A54" s="14" t="s">
        <v>15</v>
      </c>
      <c r="B54" s="15"/>
      <c r="C54" s="8">
        <f t="shared" si="0"/>
        <v>6170</v>
      </c>
      <c r="D54" s="8">
        <f>SUM(D55:D59)</f>
        <v>3136</v>
      </c>
      <c r="E54" s="8">
        <f>SUM(E55:E59)</f>
        <v>3034</v>
      </c>
      <c r="F54" s="8">
        <f t="shared" si="1"/>
        <v>7046</v>
      </c>
      <c r="G54" s="8">
        <f>SUM(G55:G59)</f>
        <v>3519</v>
      </c>
      <c r="H54" s="8">
        <f>SUM(H55:H59)</f>
        <v>3527</v>
      </c>
      <c r="I54" s="8">
        <v>5793</v>
      </c>
      <c r="J54" s="8">
        <v>2837</v>
      </c>
      <c r="K54" s="8">
        <v>2956</v>
      </c>
    </row>
    <row r="55" spans="1:11" ht="12" customHeight="1">
      <c r="A55" s="14">
        <v>40</v>
      </c>
      <c r="B55" s="15"/>
      <c r="C55" s="8">
        <f t="shared" si="0"/>
        <v>1314</v>
      </c>
      <c r="D55" s="8">
        <v>674</v>
      </c>
      <c r="E55" s="8">
        <v>640</v>
      </c>
      <c r="F55" s="8">
        <f t="shared" si="1"/>
        <v>1289</v>
      </c>
      <c r="G55" s="8">
        <v>675</v>
      </c>
      <c r="H55" s="8">
        <v>614</v>
      </c>
      <c r="I55" s="8">
        <v>1054</v>
      </c>
      <c r="J55" s="8">
        <v>514</v>
      </c>
      <c r="K55" s="8">
        <v>540</v>
      </c>
    </row>
    <row r="56" spans="1:11" ht="12" customHeight="1">
      <c r="A56" s="14">
        <v>41</v>
      </c>
      <c r="B56" s="15"/>
      <c r="C56" s="8">
        <f t="shared" si="0"/>
        <v>1351</v>
      </c>
      <c r="D56" s="8">
        <v>699</v>
      </c>
      <c r="E56" s="8">
        <v>652</v>
      </c>
      <c r="F56" s="8">
        <f t="shared" si="1"/>
        <v>1450</v>
      </c>
      <c r="G56" s="8">
        <v>701</v>
      </c>
      <c r="H56" s="8">
        <v>749</v>
      </c>
      <c r="I56" s="8">
        <v>1092</v>
      </c>
      <c r="J56" s="8">
        <v>527</v>
      </c>
      <c r="K56" s="8">
        <v>565</v>
      </c>
    </row>
    <row r="57" spans="1:11" ht="12" customHeight="1">
      <c r="A57" s="14">
        <v>42</v>
      </c>
      <c r="B57" s="15"/>
      <c r="C57" s="8">
        <f t="shared" si="0"/>
        <v>1264</v>
      </c>
      <c r="D57" s="8">
        <v>639</v>
      </c>
      <c r="E57" s="8">
        <v>625</v>
      </c>
      <c r="F57" s="8">
        <f t="shared" si="1"/>
        <v>1523</v>
      </c>
      <c r="G57" s="8">
        <v>765</v>
      </c>
      <c r="H57" s="8">
        <v>758</v>
      </c>
      <c r="I57" s="8">
        <v>1137</v>
      </c>
      <c r="J57" s="8">
        <v>562</v>
      </c>
      <c r="K57" s="8">
        <v>575</v>
      </c>
    </row>
    <row r="58" spans="1:11" ht="12" customHeight="1">
      <c r="A58" s="14">
        <v>43</v>
      </c>
      <c r="B58" s="15"/>
      <c r="C58" s="8">
        <f t="shared" si="0"/>
        <v>1237</v>
      </c>
      <c r="D58" s="8">
        <v>603</v>
      </c>
      <c r="E58" s="8">
        <v>634</v>
      </c>
      <c r="F58" s="8">
        <f t="shared" si="1"/>
        <v>1424</v>
      </c>
      <c r="G58" s="8">
        <v>700</v>
      </c>
      <c r="H58" s="8">
        <v>724</v>
      </c>
      <c r="I58" s="8">
        <v>1169</v>
      </c>
      <c r="J58" s="8">
        <v>590</v>
      </c>
      <c r="K58" s="8">
        <v>579</v>
      </c>
    </row>
    <row r="59" spans="1:11" ht="12" customHeight="1">
      <c r="A59" s="14">
        <v>44</v>
      </c>
      <c r="B59" s="15"/>
      <c r="C59" s="8">
        <f t="shared" si="0"/>
        <v>1004</v>
      </c>
      <c r="D59" s="8">
        <v>521</v>
      </c>
      <c r="E59" s="8">
        <v>483</v>
      </c>
      <c r="F59" s="8">
        <f t="shared" si="1"/>
        <v>1360</v>
      </c>
      <c r="G59" s="8">
        <v>678</v>
      </c>
      <c r="H59" s="8">
        <v>682</v>
      </c>
      <c r="I59" s="8">
        <v>1341</v>
      </c>
      <c r="J59" s="8">
        <v>644</v>
      </c>
      <c r="K59" s="8">
        <v>697</v>
      </c>
    </row>
    <row r="60" spans="1:11" ht="12" customHeight="1">
      <c r="A60" s="14" t="s">
        <v>16</v>
      </c>
      <c r="B60" s="15"/>
      <c r="C60" s="8">
        <f t="shared" si="0"/>
        <v>5233</v>
      </c>
      <c r="D60" s="8">
        <f>SUM(D61:D65)</f>
        <v>2610</v>
      </c>
      <c r="E60" s="8">
        <f>SUM(E61:E65)</f>
        <v>2623</v>
      </c>
      <c r="F60" s="8">
        <f t="shared" si="1"/>
        <v>5996</v>
      </c>
      <c r="G60" s="8">
        <f>SUM(G61:G65)</f>
        <v>3018</v>
      </c>
      <c r="H60" s="8">
        <f>SUM(H61:H65)</f>
        <v>2978</v>
      </c>
      <c r="I60" s="8">
        <v>7364</v>
      </c>
      <c r="J60" s="8">
        <v>3696</v>
      </c>
      <c r="K60" s="8">
        <v>3668</v>
      </c>
    </row>
    <row r="61" spans="1:11" ht="12" customHeight="1">
      <c r="A61" s="14">
        <v>45</v>
      </c>
      <c r="B61" s="15"/>
      <c r="C61" s="8">
        <f t="shared" si="0"/>
        <v>1129</v>
      </c>
      <c r="D61" s="8">
        <v>557</v>
      </c>
      <c r="E61" s="8">
        <v>572</v>
      </c>
      <c r="F61" s="8">
        <f t="shared" si="1"/>
        <v>1283</v>
      </c>
      <c r="G61" s="8">
        <v>652</v>
      </c>
      <c r="H61" s="8">
        <v>631</v>
      </c>
      <c r="I61" s="8">
        <v>1372</v>
      </c>
      <c r="J61" s="8">
        <v>706</v>
      </c>
      <c r="K61" s="8">
        <v>666</v>
      </c>
    </row>
    <row r="62" spans="1:11" ht="12" customHeight="1">
      <c r="A62" s="14">
        <v>46</v>
      </c>
      <c r="B62" s="15"/>
      <c r="C62" s="8">
        <f t="shared" si="0"/>
        <v>1106</v>
      </c>
      <c r="D62" s="8">
        <v>566</v>
      </c>
      <c r="E62" s="8">
        <v>540</v>
      </c>
      <c r="F62" s="8">
        <f t="shared" si="1"/>
        <v>1306</v>
      </c>
      <c r="G62" s="8">
        <v>671</v>
      </c>
      <c r="H62" s="8">
        <v>635</v>
      </c>
      <c r="I62" s="8">
        <v>1515</v>
      </c>
      <c r="J62" s="8">
        <v>734</v>
      </c>
      <c r="K62" s="8">
        <v>781</v>
      </c>
    </row>
    <row r="63" spans="1:11" ht="12" customHeight="1">
      <c r="A63" s="14">
        <v>47</v>
      </c>
      <c r="B63" s="15"/>
      <c r="C63" s="8">
        <f t="shared" si="0"/>
        <v>1033</v>
      </c>
      <c r="D63" s="8">
        <v>499</v>
      </c>
      <c r="E63" s="8">
        <v>534</v>
      </c>
      <c r="F63" s="8">
        <f t="shared" si="1"/>
        <v>1234</v>
      </c>
      <c r="G63" s="8">
        <v>623</v>
      </c>
      <c r="H63" s="8">
        <v>611</v>
      </c>
      <c r="I63" s="8">
        <v>1600</v>
      </c>
      <c r="J63" s="8">
        <v>807</v>
      </c>
      <c r="K63" s="8">
        <v>793</v>
      </c>
    </row>
    <row r="64" spans="1:11" ht="12" customHeight="1">
      <c r="A64" s="14">
        <v>48</v>
      </c>
      <c r="B64" s="15"/>
      <c r="C64" s="8">
        <f t="shared" si="0"/>
        <v>972</v>
      </c>
      <c r="D64" s="8">
        <v>470</v>
      </c>
      <c r="E64" s="8">
        <v>502</v>
      </c>
      <c r="F64" s="8">
        <f t="shared" si="1"/>
        <v>1218</v>
      </c>
      <c r="G64" s="8">
        <v>582</v>
      </c>
      <c r="H64" s="8">
        <v>636</v>
      </c>
      <c r="I64" s="8">
        <v>1481</v>
      </c>
      <c r="J64" s="8">
        <v>740</v>
      </c>
      <c r="K64" s="8">
        <v>741</v>
      </c>
    </row>
    <row r="65" spans="1:11" ht="12" customHeight="1" thickBot="1">
      <c r="A65" s="25">
        <v>49</v>
      </c>
      <c r="B65" s="26"/>
      <c r="C65" s="10">
        <f t="shared" si="0"/>
        <v>993</v>
      </c>
      <c r="D65" s="10">
        <v>518</v>
      </c>
      <c r="E65" s="10">
        <v>475</v>
      </c>
      <c r="F65" s="10">
        <f t="shared" si="1"/>
        <v>955</v>
      </c>
      <c r="G65" s="10">
        <v>490</v>
      </c>
      <c r="H65" s="10">
        <v>465</v>
      </c>
      <c r="I65" s="10">
        <v>1396</v>
      </c>
      <c r="J65" s="10">
        <v>709</v>
      </c>
      <c r="K65" s="10">
        <v>687</v>
      </c>
    </row>
    <row r="66" spans="1:11" ht="15.75" customHeight="1">
      <c r="A66" s="11" t="s">
        <v>31</v>
      </c>
      <c r="B66" s="2"/>
      <c r="C66" s="12"/>
      <c r="D66" s="12"/>
      <c r="E66" s="12"/>
      <c r="F66" s="12"/>
      <c r="G66" s="12"/>
      <c r="H66" s="12"/>
      <c r="I66" s="12"/>
      <c r="J66" s="12"/>
      <c r="K66" s="12"/>
    </row>
    <row r="67" spans="2:11" ht="21" customHeight="1">
      <c r="B67" s="2"/>
      <c r="C67" s="12"/>
      <c r="D67" s="12"/>
      <c r="E67" s="12"/>
      <c r="F67" s="12"/>
      <c r="G67" s="12"/>
      <c r="H67" s="12"/>
      <c r="I67" s="12"/>
      <c r="J67" s="12"/>
      <c r="K67" s="12"/>
    </row>
    <row r="68" spans="2:11" ht="15" customHeight="1" thickBot="1">
      <c r="B68" s="2"/>
      <c r="C68" s="12"/>
      <c r="D68" s="12"/>
      <c r="E68" s="12"/>
      <c r="F68" s="12"/>
      <c r="G68" s="12"/>
      <c r="H68" s="12"/>
      <c r="I68" s="12"/>
      <c r="J68" s="12"/>
      <c r="K68" s="12" t="s">
        <v>17</v>
      </c>
    </row>
    <row r="69" spans="1:15" ht="13.5" customHeight="1">
      <c r="A69" s="3"/>
      <c r="B69" s="27" t="s">
        <v>1</v>
      </c>
      <c r="C69" s="18" t="s">
        <v>32</v>
      </c>
      <c r="D69" s="19"/>
      <c r="E69" s="20"/>
      <c r="F69" s="21" t="s">
        <v>30</v>
      </c>
      <c r="G69" s="22"/>
      <c r="H69" s="22"/>
      <c r="I69" s="21" t="s">
        <v>33</v>
      </c>
      <c r="J69" s="22"/>
      <c r="K69" s="22"/>
      <c r="N69" s="4"/>
      <c r="O69" s="4"/>
    </row>
    <row r="70" spans="1:15" ht="13.5" customHeight="1">
      <c r="A70" s="5" t="s">
        <v>2</v>
      </c>
      <c r="B70" s="28"/>
      <c r="C70" s="6" t="s">
        <v>3</v>
      </c>
      <c r="D70" s="6" t="s">
        <v>4</v>
      </c>
      <c r="E70" s="7" t="s">
        <v>5</v>
      </c>
      <c r="F70" s="6" t="s">
        <v>3</v>
      </c>
      <c r="G70" s="6" t="s">
        <v>4</v>
      </c>
      <c r="H70" s="6" t="s">
        <v>5</v>
      </c>
      <c r="I70" s="6" t="s">
        <v>3</v>
      </c>
      <c r="J70" s="6" t="s">
        <v>4</v>
      </c>
      <c r="K70" s="6" t="s">
        <v>5</v>
      </c>
      <c r="N70" s="4"/>
      <c r="O70" s="4"/>
    </row>
    <row r="71" spans="1:11" ht="12" customHeight="1">
      <c r="A71" s="23" t="s">
        <v>18</v>
      </c>
      <c r="B71" s="24"/>
      <c r="C71" s="8">
        <v>4855</v>
      </c>
      <c r="D71" s="8">
        <v>2257</v>
      </c>
      <c r="E71" s="8">
        <v>2598</v>
      </c>
      <c r="F71" s="8">
        <f aca="true" t="shared" si="2" ref="F71:F132">G71+H71</f>
        <v>4449</v>
      </c>
      <c r="G71" s="8">
        <f>SUM(G72:G76)</f>
        <v>2163</v>
      </c>
      <c r="H71" s="8">
        <f>SUM(H72:H76)</f>
        <v>2286</v>
      </c>
      <c r="I71" s="8">
        <v>6024</v>
      </c>
      <c r="J71" s="8">
        <v>3031</v>
      </c>
      <c r="K71" s="8">
        <v>2993</v>
      </c>
    </row>
    <row r="72" spans="1:11" ht="12" customHeight="1">
      <c r="A72" s="14">
        <v>50</v>
      </c>
      <c r="B72" s="15"/>
      <c r="C72" s="8">
        <v>864</v>
      </c>
      <c r="D72" s="8">
        <v>400</v>
      </c>
      <c r="E72" s="8">
        <v>464</v>
      </c>
      <c r="F72" s="8">
        <f t="shared" si="2"/>
        <v>865</v>
      </c>
      <c r="G72" s="8">
        <v>402</v>
      </c>
      <c r="H72" s="8">
        <v>463</v>
      </c>
      <c r="I72" s="8">
        <v>1319</v>
      </c>
      <c r="J72" s="8">
        <v>662</v>
      </c>
      <c r="K72" s="8">
        <v>657</v>
      </c>
    </row>
    <row r="73" spans="1:11" ht="12" customHeight="1">
      <c r="A73" s="14">
        <v>51</v>
      </c>
      <c r="B73" s="15"/>
      <c r="C73" s="8">
        <v>896</v>
      </c>
      <c r="D73" s="8">
        <v>415</v>
      </c>
      <c r="E73" s="8">
        <v>481</v>
      </c>
      <c r="F73" s="8">
        <f t="shared" si="2"/>
        <v>965</v>
      </c>
      <c r="G73" s="8">
        <v>473</v>
      </c>
      <c r="H73" s="8">
        <v>492</v>
      </c>
      <c r="I73" s="8">
        <v>1305</v>
      </c>
      <c r="J73" s="8">
        <v>681</v>
      </c>
      <c r="K73" s="8">
        <v>624</v>
      </c>
    </row>
    <row r="74" spans="1:11" ht="12" customHeight="1">
      <c r="A74" s="14">
        <v>52</v>
      </c>
      <c r="B74" s="15"/>
      <c r="C74" s="8">
        <v>948</v>
      </c>
      <c r="D74" s="8">
        <v>437</v>
      </c>
      <c r="E74" s="8">
        <v>511</v>
      </c>
      <c r="F74" s="8">
        <f t="shared" si="2"/>
        <v>906</v>
      </c>
      <c r="G74" s="8">
        <v>433</v>
      </c>
      <c r="H74" s="8">
        <v>473</v>
      </c>
      <c r="I74" s="8">
        <v>1236</v>
      </c>
      <c r="J74" s="8">
        <v>626</v>
      </c>
      <c r="K74" s="8">
        <v>610</v>
      </c>
    </row>
    <row r="75" spans="1:11" ht="12" customHeight="1">
      <c r="A75" s="14">
        <v>53</v>
      </c>
      <c r="B75" s="15"/>
      <c r="C75" s="8">
        <v>1035</v>
      </c>
      <c r="D75" s="8">
        <v>492</v>
      </c>
      <c r="E75" s="8">
        <v>543</v>
      </c>
      <c r="F75" s="8">
        <f t="shared" si="2"/>
        <v>845</v>
      </c>
      <c r="G75" s="8">
        <v>429</v>
      </c>
      <c r="H75" s="8">
        <v>416</v>
      </c>
      <c r="I75" s="8">
        <v>1218</v>
      </c>
      <c r="J75" s="8">
        <v>587</v>
      </c>
      <c r="K75" s="8">
        <v>631</v>
      </c>
    </row>
    <row r="76" spans="1:11" ht="12" customHeight="1">
      <c r="A76" s="14">
        <v>54</v>
      </c>
      <c r="B76" s="15"/>
      <c r="C76" s="8">
        <v>1112</v>
      </c>
      <c r="D76" s="8">
        <v>513</v>
      </c>
      <c r="E76" s="8">
        <v>599</v>
      </c>
      <c r="F76" s="8">
        <f t="shared" si="2"/>
        <v>868</v>
      </c>
      <c r="G76" s="8">
        <v>426</v>
      </c>
      <c r="H76" s="8">
        <v>442</v>
      </c>
      <c r="I76" s="8">
        <v>946</v>
      </c>
      <c r="J76" s="8">
        <v>475</v>
      </c>
      <c r="K76" s="8">
        <v>471</v>
      </c>
    </row>
    <row r="77" spans="1:11" ht="12" customHeight="1">
      <c r="A77" s="14" t="s">
        <v>19</v>
      </c>
      <c r="B77" s="15"/>
      <c r="C77" s="8">
        <v>6340</v>
      </c>
      <c r="D77" s="8">
        <v>3021</v>
      </c>
      <c r="E77" s="8">
        <v>3319</v>
      </c>
      <c r="F77" s="8">
        <f t="shared" si="2"/>
        <v>4918</v>
      </c>
      <c r="G77" s="8">
        <f>SUM(G78:G82)</f>
        <v>2314</v>
      </c>
      <c r="H77" s="8">
        <f>SUM(H78:H82)</f>
        <v>2604</v>
      </c>
      <c r="I77" s="8">
        <v>5108</v>
      </c>
      <c r="J77" s="8">
        <v>2511</v>
      </c>
      <c r="K77" s="8">
        <v>2597</v>
      </c>
    </row>
    <row r="78" spans="1:11" ht="12" customHeight="1">
      <c r="A78" s="14">
        <v>55</v>
      </c>
      <c r="B78" s="15"/>
      <c r="C78" s="8">
        <v>1222</v>
      </c>
      <c r="D78" s="8">
        <v>573</v>
      </c>
      <c r="E78" s="8">
        <v>649</v>
      </c>
      <c r="F78" s="8">
        <f t="shared" si="2"/>
        <v>877</v>
      </c>
      <c r="G78" s="8">
        <v>420</v>
      </c>
      <c r="H78" s="8">
        <v>457</v>
      </c>
      <c r="I78" s="8">
        <v>1116</v>
      </c>
      <c r="J78" s="8">
        <v>546</v>
      </c>
      <c r="K78" s="8">
        <v>570</v>
      </c>
    </row>
    <row r="79" spans="1:11" ht="12" customHeight="1">
      <c r="A79" s="14">
        <v>56</v>
      </c>
      <c r="B79" s="15"/>
      <c r="C79" s="8">
        <v>1460</v>
      </c>
      <c r="D79" s="8">
        <v>715</v>
      </c>
      <c r="E79" s="8">
        <v>745</v>
      </c>
      <c r="F79" s="8">
        <f t="shared" si="2"/>
        <v>921</v>
      </c>
      <c r="G79" s="8">
        <v>432</v>
      </c>
      <c r="H79" s="8">
        <v>489</v>
      </c>
      <c r="I79" s="8">
        <v>1078</v>
      </c>
      <c r="J79" s="8">
        <v>543</v>
      </c>
      <c r="K79" s="8">
        <v>535</v>
      </c>
    </row>
    <row r="80" spans="1:11" ht="12" customHeight="1">
      <c r="A80" s="14">
        <v>57</v>
      </c>
      <c r="B80" s="15"/>
      <c r="C80" s="8">
        <v>1426</v>
      </c>
      <c r="D80" s="8">
        <v>673</v>
      </c>
      <c r="E80" s="8">
        <v>753</v>
      </c>
      <c r="F80" s="8">
        <f t="shared" si="2"/>
        <v>937</v>
      </c>
      <c r="G80" s="8">
        <v>428</v>
      </c>
      <c r="H80" s="8">
        <v>509</v>
      </c>
      <c r="I80" s="8">
        <v>1003</v>
      </c>
      <c r="J80" s="8">
        <v>484</v>
      </c>
      <c r="K80" s="8">
        <v>519</v>
      </c>
    </row>
    <row r="81" spans="1:11" ht="12" customHeight="1">
      <c r="A81" s="14">
        <v>58</v>
      </c>
      <c r="B81" s="15"/>
      <c r="C81" s="8">
        <v>1359</v>
      </c>
      <c r="D81" s="8">
        <v>656</v>
      </c>
      <c r="E81" s="8">
        <v>703</v>
      </c>
      <c r="F81" s="8">
        <f t="shared" si="2"/>
        <v>1054</v>
      </c>
      <c r="G81" s="8">
        <v>492</v>
      </c>
      <c r="H81" s="8">
        <v>562</v>
      </c>
      <c r="I81" s="8">
        <v>950</v>
      </c>
      <c r="J81" s="8">
        <v>458</v>
      </c>
      <c r="K81" s="8">
        <v>492</v>
      </c>
    </row>
    <row r="82" spans="1:11" ht="12" customHeight="1">
      <c r="A82" s="14">
        <v>59</v>
      </c>
      <c r="B82" s="15"/>
      <c r="C82" s="8">
        <v>873</v>
      </c>
      <c r="D82" s="8">
        <v>404</v>
      </c>
      <c r="E82" s="8">
        <v>469</v>
      </c>
      <c r="F82" s="8">
        <f t="shared" si="2"/>
        <v>1129</v>
      </c>
      <c r="G82" s="8">
        <v>542</v>
      </c>
      <c r="H82" s="8">
        <v>587</v>
      </c>
      <c r="I82" s="8">
        <v>961</v>
      </c>
      <c r="J82" s="8">
        <v>480</v>
      </c>
      <c r="K82" s="8">
        <v>481</v>
      </c>
    </row>
    <row r="83" spans="1:11" ht="12" customHeight="1">
      <c r="A83" s="14" t="s">
        <v>20</v>
      </c>
      <c r="B83" s="15"/>
      <c r="C83" s="8">
        <v>5700</v>
      </c>
      <c r="D83" s="8">
        <v>2841</v>
      </c>
      <c r="E83" s="8">
        <v>2859</v>
      </c>
      <c r="F83" s="8">
        <f t="shared" si="2"/>
        <v>6373</v>
      </c>
      <c r="G83" s="8">
        <f>SUM(G84:G88)</f>
        <v>3059</v>
      </c>
      <c r="H83" s="8">
        <f>SUM(H84:H88)</f>
        <v>3314</v>
      </c>
      <c r="I83" s="8">
        <v>4296</v>
      </c>
      <c r="J83" s="8">
        <v>2066</v>
      </c>
      <c r="K83" s="8">
        <v>2230</v>
      </c>
    </row>
    <row r="84" spans="1:11" ht="12" customHeight="1">
      <c r="A84" s="14">
        <v>60</v>
      </c>
      <c r="B84" s="15"/>
      <c r="C84" s="8">
        <v>965</v>
      </c>
      <c r="D84" s="8">
        <v>476</v>
      </c>
      <c r="E84" s="8">
        <v>489</v>
      </c>
      <c r="F84" s="8">
        <f t="shared" si="2"/>
        <v>1262</v>
      </c>
      <c r="G84" s="8">
        <v>597</v>
      </c>
      <c r="H84" s="8">
        <v>665</v>
      </c>
      <c r="I84" s="8">
        <v>873</v>
      </c>
      <c r="J84" s="8">
        <v>403</v>
      </c>
      <c r="K84" s="8">
        <v>470</v>
      </c>
    </row>
    <row r="85" spans="1:11" ht="12" customHeight="1">
      <c r="A85" s="14">
        <v>61</v>
      </c>
      <c r="B85" s="15"/>
      <c r="C85" s="8">
        <v>1242</v>
      </c>
      <c r="D85" s="8">
        <v>630</v>
      </c>
      <c r="E85" s="8">
        <v>612</v>
      </c>
      <c r="F85" s="8">
        <f t="shared" si="2"/>
        <v>1469</v>
      </c>
      <c r="G85" s="8">
        <v>719</v>
      </c>
      <c r="H85" s="8">
        <v>750</v>
      </c>
      <c r="I85" s="8">
        <v>933</v>
      </c>
      <c r="J85" s="8">
        <v>458</v>
      </c>
      <c r="K85" s="8">
        <v>475</v>
      </c>
    </row>
    <row r="86" spans="1:11" ht="12" customHeight="1">
      <c r="A86" s="14">
        <v>62</v>
      </c>
      <c r="B86" s="15"/>
      <c r="C86" s="8">
        <v>1176</v>
      </c>
      <c r="D86" s="8">
        <v>575</v>
      </c>
      <c r="E86" s="8">
        <v>601</v>
      </c>
      <c r="F86" s="8">
        <f t="shared" si="2"/>
        <v>1421</v>
      </c>
      <c r="G86" s="8">
        <v>677</v>
      </c>
      <c r="H86" s="8">
        <v>744</v>
      </c>
      <c r="I86" s="8">
        <v>872</v>
      </c>
      <c r="J86" s="8">
        <v>406</v>
      </c>
      <c r="K86" s="8">
        <v>466</v>
      </c>
    </row>
    <row r="87" spans="1:11" ht="12" customHeight="1">
      <c r="A87" s="14">
        <v>63</v>
      </c>
      <c r="B87" s="15"/>
      <c r="C87" s="8">
        <v>1162</v>
      </c>
      <c r="D87" s="8">
        <v>576</v>
      </c>
      <c r="E87" s="8">
        <v>586</v>
      </c>
      <c r="F87" s="8">
        <f t="shared" si="2"/>
        <v>1346</v>
      </c>
      <c r="G87" s="8">
        <v>654</v>
      </c>
      <c r="H87" s="8">
        <v>692</v>
      </c>
      <c r="I87" s="8">
        <v>797</v>
      </c>
      <c r="J87" s="8">
        <v>402</v>
      </c>
      <c r="K87" s="8">
        <v>395</v>
      </c>
    </row>
    <row r="88" spans="1:11" ht="12" customHeight="1">
      <c r="A88" s="14">
        <v>64</v>
      </c>
      <c r="B88" s="15"/>
      <c r="C88" s="8">
        <v>1155</v>
      </c>
      <c r="D88" s="8">
        <v>584</v>
      </c>
      <c r="E88" s="8">
        <v>571</v>
      </c>
      <c r="F88" s="8">
        <f t="shared" si="2"/>
        <v>875</v>
      </c>
      <c r="G88" s="8">
        <v>412</v>
      </c>
      <c r="H88" s="8">
        <v>463</v>
      </c>
      <c r="I88" s="8">
        <v>821</v>
      </c>
      <c r="J88" s="8">
        <v>397</v>
      </c>
      <c r="K88" s="8">
        <v>424</v>
      </c>
    </row>
    <row r="89" spans="1:11" ht="12" customHeight="1">
      <c r="A89" s="14" t="s">
        <v>21</v>
      </c>
      <c r="B89" s="15"/>
      <c r="C89" s="8">
        <v>4289</v>
      </c>
      <c r="D89" s="8">
        <v>2168</v>
      </c>
      <c r="E89" s="8">
        <v>2121</v>
      </c>
      <c r="F89" s="8">
        <f t="shared" si="2"/>
        <v>5475</v>
      </c>
      <c r="G89" s="8">
        <f>SUM(G90:G94)</f>
        <v>2701</v>
      </c>
      <c r="H89" s="8">
        <f>SUM(H90:H94)</f>
        <v>2774</v>
      </c>
      <c r="I89" s="8">
        <v>4616</v>
      </c>
      <c r="J89" s="8">
        <v>2119</v>
      </c>
      <c r="K89" s="8">
        <v>2497</v>
      </c>
    </row>
    <row r="90" spans="1:11" ht="12" customHeight="1">
      <c r="A90" s="14">
        <v>65</v>
      </c>
      <c r="B90" s="15"/>
      <c r="C90" s="8">
        <v>996</v>
      </c>
      <c r="D90" s="8">
        <v>497</v>
      </c>
      <c r="E90" s="8">
        <v>499</v>
      </c>
      <c r="F90" s="8">
        <f t="shared" si="2"/>
        <v>934</v>
      </c>
      <c r="G90" s="8">
        <v>458</v>
      </c>
      <c r="H90" s="8">
        <v>476</v>
      </c>
      <c r="I90" s="8">
        <v>827</v>
      </c>
      <c r="J90" s="8">
        <v>384</v>
      </c>
      <c r="K90" s="8">
        <v>443</v>
      </c>
    </row>
    <row r="91" spans="1:11" ht="12" customHeight="1">
      <c r="A91" s="14">
        <v>66</v>
      </c>
      <c r="B91" s="15"/>
      <c r="C91" s="8">
        <v>835</v>
      </c>
      <c r="D91" s="8">
        <v>427</v>
      </c>
      <c r="E91" s="8">
        <v>408</v>
      </c>
      <c r="F91" s="8">
        <f t="shared" si="2"/>
        <v>1191</v>
      </c>
      <c r="G91" s="8">
        <v>603</v>
      </c>
      <c r="H91" s="8">
        <v>588</v>
      </c>
      <c r="I91" s="8">
        <v>863</v>
      </c>
      <c r="J91" s="8">
        <v>393</v>
      </c>
      <c r="K91" s="8">
        <v>470</v>
      </c>
    </row>
    <row r="92" spans="1:11" ht="12" customHeight="1">
      <c r="A92" s="14">
        <v>67</v>
      </c>
      <c r="B92" s="15"/>
      <c r="C92" s="8">
        <v>790</v>
      </c>
      <c r="D92" s="8">
        <v>395</v>
      </c>
      <c r="E92" s="8">
        <v>395</v>
      </c>
      <c r="F92" s="8">
        <f t="shared" si="2"/>
        <v>1142</v>
      </c>
      <c r="G92" s="8">
        <v>560</v>
      </c>
      <c r="H92" s="8">
        <v>582</v>
      </c>
      <c r="I92" s="8">
        <v>887</v>
      </c>
      <c r="J92" s="8">
        <v>404</v>
      </c>
      <c r="K92" s="8">
        <v>483</v>
      </c>
    </row>
    <row r="93" spans="1:11" ht="12" customHeight="1">
      <c r="A93" s="14">
        <v>68</v>
      </c>
      <c r="B93" s="15"/>
      <c r="C93" s="8">
        <v>843</v>
      </c>
      <c r="D93" s="8">
        <v>438</v>
      </c>
      <c r="E93" s="8">
        <v>405</v>
      </c>
      <c r="F93" s="8">
        <f t="shared" si="2"/>
        <v>1111</v>
      </c>
      <c r="G93" s="8">
        <v>534</v>
      </c>
      <c r="H93" s="8">
        <v>577</v>
      </c>
      <c r="I93" s="8">
        <v>987</v>
      </c>
      <c r="J93" s="8">
        <v>456</v>
      </c>
      <c r="K93" s="8">
        <v>531</v>
      </c>
    </row>
    <row r="94" spans="1:11" ht="12" customHeight="1">
      <c r="A94" s="14">
        <v>69</v>
      </c>
      <c r="B94" s="15"/>
      <c r="C94" s="8">
        <v>825</v>
      </c>
      <c r="D94" s="8">
        <v>411</v>
      </c>
      <c r="E94" s="8">
        <v>414</v>
      </c>
      <c r="F94" s="8">
        <f t="shared" si="2"/>
        <v>1097</v>
      </c>
      <c r="G94" s="8">
        <v>546</v>
      </c>
      <c r="H94" s="8">
        <v>551</v>
      </c>
      <c r="I94" s="8">
        <v>1052</v>
      </c>
      <c r="J94" s="8">
        <v>482</v>
      </c>
      <c r="K94" s="8">
        <v>570</v>
      </c>
    </row>
    <row r="95" spans="1:11" ht="12" customHeight="1">
      <c r="A95" s="14" t="s">
        <v>22</v>
      </c>
      <c r="B95" s="15"/>
      <c r="C95" s="8">
        <v>3405</v>
      </c>
      <c r="D95" s="8">
        <v>1659</v>
      </c>
      <c r="E95" s="8">
        <v>1746</v>
      </c>
      <c r="F95" s="8">
        <f t="shared" si="2"/>
        <v>4062</v>
      </c>
      <c r="G95" s="8">
        <f>SUM(G96:G100)</f>
        <v>2003</v>
      </c>
      <c r="H95" s="8">
        <f>SUM(H96:H100)</f>
        <v>2059</v>
      </c>
      <c r="I95" s="8">
        <v>5774</v>
      </c>
      <c r="J95" s="8">
        <v>2682</v>
      </c>
      <c r="K95" s="8">
        <v>3092</v>
      </c>
    </row>
    <row r="96" spans="1:11" ht="12" customHeight="1">
      <c r="A96" s="14">
        <v>70</v>
      </c>
      <c r="B96" s="15"/>
      <c r="C96" s="8">
        <v>782</v>
      </c>
      <c r="D96" s="8">
        <v>393</v>
      </c>
      <c r="E96" s="8">
        <v>389</v>
      </c>
      <c r="F96" s="8">
        <f t="shared" si="2"/>
        <v>961</v>
      </c>
      <c r="G96" s="8">
        <v>465</v>
      </c>
      <c r="H96" s="8">
        <v>496</v>
      </c>
      <c r="I96" s="8">
        <v>1162</v>
      </c>
      <c r="J96" s="8">
        <v>550</v>
      </c>
      <c r="K96" s="8">
        <v>612</v>
      </c>
    </row>
    <row r="97" spans="1:11" ht="12" customHeight="1">
      <c r="A97" s="14">
        <v>71</v>
      </c>
      <c r="B97" s="15"/>
      <c r="C97" s="8">
        <v>709</v>
      </c>
      <c r="D97" s="8">
        <v>345</v>
      </c>
      <c r="E97" s="8">
        <v>364</v>
      </c>
      <c r="F97" s="8">
        <f t="shared" si="2"/>
        <v>800</v>
      </c>
      <c r="G97" s="8">
        <v>398</v>
      </c>
      <c r="H97" s="8">
        <v>402</v>
      </c>
      <c r="I97" s="8">
        <v>1334</v>
      </c>
      <c r="J97" s="8">
        <v>643</v>
      </c>
      <c r="K97" s="8">
        <v>691</v>
      </c>
    </row>
    <row r="98" spans="1:11" ht="12" customHeight="1">
      <c r="A98" s="14">
        <v>72</v>
      </c>
      <c r="B98" s="15"/>
      <c r="C98" s="8">
        <v>681</v>
      </c>
      <c r="D98" s="8">
        <v>323</v>
      </c>
      <c r="E98" s="8">
        <v>358</v>
      </c>
      <c r="F98" s="8">
        <f t="shared" si="2"/>
        <v>758</v>
      </c>
      <c r="G98" s="8">
        <v>363</v>
      </c>
      <c r="H98" s="8">
        <v>395</v>
      </c>
      <c r="I98" s="8">
        <v>1285</v>
      </c>
      <c r="J98" s="8">
        <v>574</v>
      </c>
      <c r="K98" s="8">
        <v>711</v>
      </c>
    </row>
    <row r="99" spans="1:11" ht="12" customHeight="1">
      <c r="A99" s="14">
        <v>73</v>
      </c>
      <c r="B99" s="15"/>
      <c r="C99" s="8">
        <v>644</v>
      </c>
      <c r="D99" s="8">
        <v>318</v>
      </c>
      <c r="E99" s="8">
        <v>326</v>
      </c>
      <c r="F99" s="8">
        <f t="shared" si="2"/>
        <v>787</v>
      </c>
      <c r="G99" s="8">
        <v>405</v>
      </c>
      <c r="H99" s="8">
        <v>382</v>
      </c>
      <c r="I99" s="8">
        <v>1238</v>
      </c>
      <c r="J99" s="8">
        <v>583</v>
      </c>
      <c r="K99" s="8">
        <v>655</v>
      </c>
    </row>
    <row r="100" spans="1:11" ht="12" customHeight="1">
      <c r="A100" s="14">
        <v>74</v>
      </c>
      <c r="B100" s="15"/>
      <c r="C100" s="8">
        <v>589</v>
      </c>
      <c r="D100" s="8">
        <v>280</v>
      </c>
      <c r="E100" s="8">
        <v>309</v>
      </c>
      <c r="F100" s="8">
        <f t="shared" si="2"/>
        <v>756</v>
      </c>
      <c r="G100" s="8">
        <v>372</v>
      </c>
      <c r="H100" s="8">
        <v>384</v>
      </c>
      <c r="I100" s="8">
        <v>755</v>
      </c>
      <c r="J100" s="8">
        <v>332</v>
      </c>
      <c r="K100" s="8">
        <v>423</v>
      </c>
    </row>
    <row r="101" spans="1:11" ht="12" customHeight="1">
      <c r="A101" s="14" t="s">
        <v>23</v>
      </c>
      <c r="B101" s="15"/>
      <c r="C101" s="8">
        <v>2325</v>
      </c>
      <c r="D101" s="8">
        <v>1097</v>
      </c>
      <c r="E101" s="8">
        <v>1228</v>
      </c>
      <c r="F101" s="8">
        <f t="shared" si="2"/>
        <v>3145</v>
      </c>
      <c r="G101" s="8">
        <f>SUM(G102:G106)</f>
        <v>1445</v>
      </c>
      <c r="H101" s="8">
        <f>SUM(H102:H106)</f>
        <v>1700</v>
      </c>
      <c r="I101" s="8">
        <v>4764</v>
      </c>
      <c r="J101" s="8">
        <v>2215</v>
      </c>
      <c r="K101" s="8">
        <v>2549</v>
      </c>
    </row>
    <row r="102" spans="1:11" ht="12" customHeight="1">
      <c r="A102" s="14">
        <v>75</v>
      </c>
      <c r="B102" s="15"/>
      <c r="C102" s="8">
        <v>521</v>
      </c>
      <c r="D102" s="8">
        <v>257</v>
      </c>
      <c r="E102" s="8">
        <v>264</v>
      </c>
      <c r="F102" s="8">
        <f t="shared" si="2"/>
        <v>762</v>
      </c>
      <c r="G102" s="8">
        <v>364</v>
      </c>
      <c r="H102" s="8">
        <v>398</v>
      </c>
      <c r="I102" s="8">
        <v>832</v>
      </c>
      <c r="J102" s="8">
        <v>380</v>
      </c>
      <c r="K102" s="8">
        <v>452</v>
      </c>
    </row>
    <row r="103" spans="1:11" ht="12" customHeight="1">
      <c r="A103" s="14">
        <v>76</v>
      </c>
      <c r="B103" s="15"/>
      <c r="C103" s="8">
        <v>517</v>
      </c>
      <c r="D103" s="8">
        <v>255</v>
      </c>
      <c r="E103" s="8">
        <v>262</v>
      </c>
      <c r="F103" s="8">
        <f t="shared" si="2"/>
        <v>656</v>
      </c>
      <c r="G103" s="8">
        <v>304</v>
      </c>
      <c r="H103" s="8">
        <v>352</v>
      </c>
      <c r="I103" s="8">
        <v>1048</v>
      </c>
      <c r="J103" s="8">
        <v>500</v>
      </c>
      <c r="K103" s="8">
        <v>548</v>
      </c>
    </row>
    <row r="104" spans="1:11" ht="12" customHeight="1">
      <c r="A104" s="14">
        <v>77</v>
      </c>
      <c r="B104" s="15"/>
      <c r="C104" s="8">
        <v>445</v>
      </c>
      <c r="D104" s="8">
        <v>202</v>
      </c>
      <c r="E104" s="8">
        <v>243</v>
      </c>
      <c r="F104" s="8">
        <f t="shared" si="2"/>
        <v>598</v>
      </c>
      <c r="G104" s="8">
        <v>271</v>
      </c>
      <c r="H104" s="8">
        <v>327</v>
      </c>
      <c r="I104" s="8">
        <v>989</v>
      </c>
      <c r="J104" s="8">
        <v>469</v>
      </c>
      <c r="K104" s="8">
        <v>520</v>
      </c>
    </row>
    <row r="105" spans="1:11" ht="12" customHeight="1">
      <c r="A105" s="14">
        <v>78</v>
      </c>
      <c r="B105" s="15"/>
      <c r="C105" s="8">
        <v>427</v>
      </c>
      <c r="D105" s="8">
        <v>206</v>
      </c>
      <c r="E105" s="8">
        <v>221</v>
      </c>
      <c r="F105" s="8">
        <f t="shared" si="2"/>
        <v>594</v>
      </c>
      <c r="G105" s="8">
        <v>269</v>
      </c>
      <c r="H105" s="8">
        <v>325</v>
      </c>
      <c r="I105" s="8">
        <v>941</v>
      </c>
      <c r="J105" s="8">
        <v>420</v>
      </c>
      <c r="K105" s="8">
        <v>521</v>
      </c>
    </row>
    <row r="106" spans="1:11" ht="12" customHeight="1">
      <c r="A106" s="14">
        <v>79</v>
      </c>
      <c r="B106" s="15"/>
      <c r="C106" s="8">
        <v>415</v>
      </c>
      <c r="D106" s="8">
        <v>177</v>
      </c>
      <c r="E106" s="8">
        <v>238</v>
      </c>
      <c r="F106" s="8">
        <f t="shared" si="2"/>
        <v>535</v>
      </c>
      <c r="G106" s="8">
        <v>237</v>
      </c>
      <c r="H106" s="8">
        <v>298</v>
      </c>
      <c r="I106" s="8">
        <v>954</v>
      </c>
      <c r="J106" s="8">
        <v>446</v>
      </c>
      <c r="K106" s="8">
        <v>508</v>
      </c>
    </row>
    <row r="107" spans="1:11" ht="12" customHeight="1">
      <c r="A107" s="14" t="s">
        <v>24</v>
      </c>
      <c r="B107" s="15"/>
      <c r="C107" s="8">
        <v>1390</v>
      </c>
      <c r="D107" s="8">
        <v>494</v>
      </c>
      <c r="E107" s="8">
        <v>896</v>
      </c>
      <c r="F107" s="8">
        <f t="shared" si="2"/>
        <v>1979</v>
      </c>
      <c r="G107" s="8">
        <f>SUM(G108:G112)</f>
        <v>837</v>
      </c>
      <c r="H107" s="8">
        <f>SUM(H108:H112)</f>
        <v>1142</v>
      </c>
      <c r="I107" s="8">
        <v>3224</v>
      </c>
      <c r="J107" s="8">
        <v>1425</v>
      </c>
      <c r="K107" s="8">
        <v>1799</v>
      </c>
    </row>
    <row r="108" spans="1:11" ht="12" customHeight="1">
      <c r="A108" s="14">
        <v>80</v>
      </c>
      <c r="B108" s="15"/>
      <c r="C108" s="8">
        <v>364</v>
      </c>
      <c r="D108" s="8">
        <v>148</v>
      </c>
      <c r="E108" s="8">
        <v>216</v>
      </c>
      <c r="F108" s="8">
        <f t="shared" si="2"/>
        <v>466</v>
      </c>
      <c r="G108" s="8">
        <v>210</v>
      </c>
      <c r="H108" s="8">
        <v>256</v>
      </c>
      <c r="I108" s="8">
        <v>801</v>
      </c>
      <c r="J108" s="8">
        <v>364</v>
      </c>
      <c r="K108" s="8">
        <v>437</v>
      </c>
    </row>
    <row r="109" spans="1:11" ht="12" customHeight="1">
      <c r="A109" s="14">
        <v>81</v>
      </c>
      <c r="B109" s="15"/>
      <c r="C109" s="8">
        <v>325</v>
      </c>
      <c r="D109" s="8">
        <v>114</v>
      </c>
      <c r="E109" s="8">
        <v>211</v>
      </c>
      <c r="F109" s="8">
        <f t="shared" si="2"/>
        <v>436</v>
      </c>
      <c r="G109" s="8">
        <v>198</v>
      </c>
      <c r="H109" s="8">
        <v>238</v>
      </c>
      <c r="I109" s="8">
        <v>665</v>
      </c>
      <c r="J109" s="8">
        <v>291</v>
      </c>
      <c r="K109" s="8">
        <v>374</v>
      </c>
    </row>
    <row r="110" spans="1:11" ht="12" customHeight="1">
      <c r="A110" s="14">
        <v>82</v>
      </c>
      <c r="B110" s="15"/>
      <c r="C110" s="8">
        <v>284</v>
      </c>
      <c r="D110" s="8">
        <v>115</v>
      </c>
      <c r="E110" s="8">
        <v>169</v>
      </c>
      <c r="F110" s="8">
        <f t="shared" si="2"/>
        <v>371</v>
      </c>
      <c r="G110" s="8">
        <v>147</v>
      </c>
      <c r="H110" s="8">
        <v>224</v>
      </c>
      <c r="I110" s="8">
        <v>587</v>
      </c>
      <c r="J110" s="8">
        <v>243</v>
      </c>
      <c r="K110" s="8">
        <v>344</v>
      </c>
    </row>
    <row r="111" spans="1:11" ht="12" customHeight="1">
      <c r="A111" s="14">
        <v>83</v>
      </c>
      <c r="B111" s="15"/>
      <c r="C111" s="8">
        <v>229</v>
      </c>
      <c r="D111" s="8">
        <v>62</v>
      </c>
      <c r="E111" s="8">
        <v>167</v>
      </c>
      <c r="F111" s="8">
        <f t="shared" si="2"/>
        <v>355</v>
      </c>
      <c r="G111" s="8">
        <v>153</v>
      </c>
      <c r="H111" s="8">
        <v>202</v>
      </c>
      <c r="I111" s="8">
        <v>584</v>
      </c>
      <c r="J111" s="8">
        <v>269</v>
      </c>
      <c r="K111" s="8">
        <v>315</v>
      </c>
    </row>
    <row r="112" spans="1:11" ht="12" customHeight="1">
      <c r="A112" s="14">
        <v>84</v>
      </c>
      <c r="B112" s="15"/>
      <c r="C112" s="8">
        <v>188</v>
      </c>
      <c r="D112" s="8">
        <v>55</v>
      </c>
      <c r="E112" s="8">
        <v>133</v>
      </c>
      <c r="F112" s="8">
        <f t="shared" si="2"/>
        <v>351</v>
      </c>
      <c r="G112" s="8">
        <v>129</v>
      </c>
      <c r="H112" s="8">
        <v>222</v>
      </c>
      <c r="I112" s="8">
        <v>587</v>
      </c>
      <c r="J112" s="8">
        <v>258</v>
      </c>
      <c r="K112" s="8">
        <v>329</v>
      </c>
    </row>
    <row r="113" spans="1:11" ht="12" customHeight="1">
      <c r="A113" s="14" t="s">
        <v>25</v>
      </c>
      <c r="B113" s="15"/>
      <c r="C113" s="8">
        <v>861</v>
      </c>
      <c r="D113" s="8">
        <v>236</v>
      </c>
      <c r="E113" s="8">
        <v>625</v>
      </c>
      <c r="F113" s="8">
        <f t="shared" si="2"/>
        <v>1036</v>
      </c>
      <c r="G113" s="8">
        <f>SUM(G114:G118)</f>
        <v>320</v>
      </c>
      <c r="H113" s="8">
        <f>SUM(H114:H118)</f>
        <v>716</v>
      </c>
      <c r="I113" s="8">
        <v>2039</v>
      </c>
      <c r="J113" s="8">
        <v>809</v>
      </c>
      <c r="K113" s="8">
        <v>1230</v>
      </c>
    </row>
    <row r="114" spans="1:11" ht="12" customHeight="1">
      <c r="A114" s="14">
        <v>85</v>
      </c>
      <c r="B114" s="15"/>
      <c r="C114" s="8">
        <v>244</v>
      </c>
      <c r="D114" s="8">
        <v>68</v>
      </c>
      <c r="E114" s="8">
        <v>176</v>
      </c>
      <c r="F114" s="8">
        <f t="shared" si="2"/>
        <v>284</v>
      </c>
      <c r="G114" s="8">
        <v>99</v>
      </c>
      <c r="H114" s="8">
        <v>185</v>
      </c>
      <c r="I114" s="8">
        <v>524</v>
      </c>
      <c r="J114" s="8">
        <v>225</v>
      </c>
      <c r="K114" s="8">
        <v>299</v>
      </c>
    </row>
    <row r="115" spans="1:11" ht="12" customHeight="1">
      <c r="A115" s="14">
        <v>86</v>
      </c>
      <c r="B115" s="15"/>
      <c r="C115" s="8">
        <v>164</v>
      </c>
      <c r="D115" s="8">
        <v>52</v>
      </c>
      <c r="E115" s="8">
        <v>112</v>
      </c>
      <c r="F115" s="8">
        <f t="shared" si="2"/>
        <v>245</v>
      </c>
      <c r="G115" s="8">
        <v>78</v>
      </c>
      <c r="H115" s="8">
        <v>167</v>
      </c>
      <c r="I115" s="8">
        <v>454</v>
      </c>
      <c r="J115" s="8">
        <v>183</v>
      </c>
      <c r="K115" s="8">
        <v>271</v>
      </c>
    </row>
    <row r="116" spans="1:11" ht="12" customHeight="1">
      <c r="A116" s="14">
        <v>87</v>
      </c>
      <c r="B116" s="15"/>
      <c r="C116" s="8">
        <v>164</v>
      </c>
      <c r="D116" s="8">
        <v>46</v>
      </c>
      <c r="E116" s="8">
        <v>118</v>
      </c>
      <c r="F116" s="8">
        <f t="shared" si="2"/>
        <v>224</v>
      </c>
      <c r="G116" s="8">
        <v>77</v>
      </c>
      <c r="H116" s="8">
        <v>147</v>
      </c>
      <c r="I116" s="8">
        <v>384</v>
      </c>
      <c r="J116" s="8">
        <v>144</v>
      </c>
      <c r="K116" s="8">
        <v>240</v>
      </c>
    </row>
    <row r="117" spans="1:11" ht="12" customHeight="1">
      <c r="A117" s="14">
        <v>88</v>
      </c>
      <c r="B117" s="15"/>
      <c r="C117" s="8">
        <v>147</v>
      </c>
      <c r="D117" s="8">
        <v>35</v>
      </c>
      <c r="E117" s="8">
        <v>112</v>
      </c>
      <c r="F117" s="8">
        <f t="shared" si="2"/>
        <v>168</v>
      </c>
      <c r="G117" s="8">
        <v>47</v>
      </c>
      <c r="H117" s="8">
        <v>121</v>
      </c>
      <c r="I117" s="8">
        <v>380</v>
      </c>
      <c r="J117" s="8">
        <v>160</v>
      </c>
      <c r="K117" s="8">
        <v>220</v>
      </c>
    </row>
    <row r="118" spans="1:11" ht="12" customHeight="1">
      <c r="A118" s="14">
        <v>89</v>
      </c>
      <c r="B118" s="15"/>
      <c r="C118" s="8">
        <v>142</v>
      </c>
      <c r="D118" s="8">
        <v>35</v>
      </c>
      <c r="E118" s="8">
        <v>107</v>
      </c>
      <c r="F118" s="8">
        <f t="shared" si="2"/>
        <v>115</v>
      </c>
      <c r="G118" s="8">
        <v>19</v>
      </c>
      <c r="H118" s="8">
        <v>96</v>
      </c>
      <c r="I118" s="8">
        <v>297</v>
      </c>
      <c r="J118" s="8">
        <v>97</v>
      </c>
      <c r="K118" s="8">
        <v>200</v>
      </c>
    </row>
    <row r="119" spans="1:11" ht="12" customHeight="1">
      <c r="A119" s="14" t="s">
        <v>26</v>
      </c>
      <c r="B119" s="15"/>
      <c r="C119" s="8">
        <v>349</v>
      </c>
      <c r="D119" s="8">
        <v>88</v>
      </c>
      <c r="E119" s="8">
        <v>261</v>
      </c>
      <c r="F119" s="8">
        <f t="shared" si="2"/>
        <v>509</v>
      </c>
      <c r="G119" s="8">
        <f>SUM(G120:G124)</f>
        <v>114</v>
      </c>
      <c r="H119" s="8">
        <f>SUM(H120:H124)</f>
        <v>395</v>
      </c>
      <c r="I119" s="8">
        <v>826</v>
      </c>
      <c r="J119" s="8">
        <v>257</v>
      </c>
      <c r="K119" s="8">
        <v>569</v>
      </c>
    </row>
    <row r="120" spans="1:11" ht="12" customHeight="1">
      <c r="A120" s="14">
        <v>90</v>
      </c>
      <c r="B120" s="15"/>
      <c r="C120" s="8">
        <v>103</v>
      </c>
      <c r="D120" s="8">
        <v>25</v>
      </c>
      <c r="E120" s="8">
        <v>78</v>
      </c>
      <c r="F120" s="8">
        <f t="shared" si="2"/>
        <v>167</v>
      </c>
      <c r="G120" s="8">
        <v>36</v>
      </c>
      <c r="H120" s="8">
        <v>131</v>
      </c>
      <c r="I120" s="8">
        <v>233</v>
      </c>
      <c r="J120" s="8">
        <v>86</v>
      </c>
      <c r="K120" s="8">
        <v>147</v>
      </c>
    </row>
    <row r="121" spans="1:11" ht="12" customHeight="1">
      <c r="A121" s="14">
        <v>91</v>
      </c>
      <c r="B121" s="15"/>
      <c r="C121" s="8">
        <v>80</v>
      </c>
      <c r="D121" s="8">
        <v>18</v>
      </c>
      <c r="E121" s="8">
        <v>62</v>
      </c>
      <c r="F121" s="8">
        <f t="shared" si="2"/>
        <v>105</v>
      </c>
      <c r="G121" s="8">
        <v>29</v>
      </c>
      <c r="H121" s="8">
        <v>76</v>
      </c>
      <c r="I121" s="8">
        <v>205</v>
      </c>
      <c r="J121" s="8">
        <v>66</v>
      </c>
      <c r="K121" s="8">
        <v>139</v>
      </c>
    </row>
    <row r="122" spans="1:11" ht="12" customHeight="1">
      <c r="A122" s="14">
        <v>92</v>
      </c>
      <c r="B122" s="15"/>
      <c r="C122" s="8">
        <v>80</v>
      </c>
      <c r="D122" s="8">
        <v>24</v>
      </c>
      <c r="E122" s="8">
        <v>56</v>
      </c>
      <c r="F122" s="8">
        <f t="shared" si="2"/>
        <v>85</v>
      </c>
      <c r="G122" s="8">
        <v>23</v>
      </c>
      <c r="H122" s="8">
        <v>62</v>
      </c>
      <c r="I122" s="8">
        <v>159</v>
      </c>
      <c r="J122" s="8">
        <v>48</v>
      </c>
      <c r="K122" s="8">
        <v>111</v>
      </c>
    </row>
    <row r="123" spans="1:11" ht="12" customHeight="1">
      <c r="A123" s="14">
        <v>93</v>
      </c>
      <c r="B123" s="15"/>
      <c r="C123" s="8">
        <v>48</v>
      </c>
      <c r="D123" s="8">
        <v>14</v>
      </c>
      <c r="E123" s="8">
        <v>34</v>
      </c>
      <c r="F123" s="8">
        <f t="shared" si="2"/>
        <v>81</v>
      </c>
      <c r="G123" s="8">
        <v>17</v>
      </c>
      <c r="H123" s="8">
        <v>64</v>
      </c>
      <c r="I123" s="8">
        <v>122</v>
      </c>
      <c r="J123" s="8">
        <v>33</v>
      </c>
      <c r="K123" s="8">
        <v>89</v>
      </c>
    </row>
    <row r="124" spans="1:11" ht="12" customHeight="1">
      <c r="A124" s="14">
        <v>94</v>
      </c>
      <c r="B124" s="15"/>
      <c r="C124" s="8">
        <v>38</v>
      </c>
      <c r="D124" s="8">
        <v>7</v>
      </c>
      <c r="E124" s="8">
        <v>31</v>
      </c>
      <c r="F124" s="8">
        <f t="shared" si="2"/>
        <v>71</v>
      </c>
      <c r="G124" s="8">
        <v>9</v>
      </c>
      <c r="H124" s="8">
        <v>62</v>
      </c>
      <c r="I124" s="8">
        <v>107</v>
      </c>
      <c r="J124" s="8">
        <v>24</v>
      </c>
      <c r="K124" s="8">
        <v>83</v>
      </c>
    </row>
    <row r="125" spans="1:11" ht="12" customHeight="1">
      <c r="A125" s="14" t="s">
        <v>27</v>
      </c>
      <c r="B125" s="15"/>
      <c r="C125" s="8">
        <v>72</v>
      </c>
      <c r="D125" s="8">
        <v>16</v>
      </c>
      <c r="E125" s="8">
        <v>56</v>
      </c>
      <c r="F125" s="8">
        <f t="shared" si="2"/>
        <v>129</v>
      </c>
      <c r="G125" s="8">
        <f>SUM(G126:G130)</f>
        <v>25</v>
      </c>
      <c r="H125" s="8">
        <f>SUM(H126:H130)</f>
        <v>104</v>
      </c>
      <c r="I125" s="8">
        <v>195</v>
      </c>
      <c r="J125" s="8">
        <v>40</v>
      </c>
      <c r="K125" s="8">
        <v>155</v>
      </c>
    </row>
    <row r="126" spans="1:11" ht="12" customHeight="1">
      <c r="A126" s="14">
        <v>95</v>
      </c>
      <c r="B126" s="15"/>
      <c r="C126" s="8">
        <v>21</v>
      </c>
      <c r="D126" s="8">
        <v>4</v>
      </c>
      <c r="E126" s="8">
        <v>17</v>
      </c>
      <c r="F126" s="8">
        <f t="shared" si="2"/>
        <v>44</v>
      </c>
      <c r="G126" s="8">
        <v>10</v>
      </c>
      <c r="H126" s="8">
        <v>34</v>
      </c>
      <c r="I126" s="8">
        <v>59</v>
      </c>
      <c r="J126" s="8">
        <v>13</v>
      </c>
      <c r="K126" s="8">
        <v>46</v>
      </c>
    </row>
    <row r="127" spans="1:11" ht="12" customHeight="1">
      <c r="A127" s="14">
        <v>96</v>
      </c>
      <c r="B127" s="15"/>
      <c r="C127" s="8">
        <v>18</v>
      </c>
      <c r="D127" s="8">
        <v>5</v>
      </c>
      <c r="E127" s="8">
        <v>13</v>
      </c>
      <c r="F127" s="8">
        <f t="shared" si="2"/>
        <v>32</v>
      </c>
      <c r="G127" s="8">
        <v>9</v>
      </c>
      <c r="H127" s="8">
        <v>23</v>
      </c>
      <c r="I127" s="8">
        <v>53</v>
      </c>
      <c r="J127" s="8">
        <v>15</v>
      </c>
      <c r="K127" s="8">
        <v>38</v>
      </c>
    </row>
    <row r="128" spans="1:11" ht="12" customHeight="1">
      <c r="A128" s="14">
        <v>97</v>
      </c>
      <c r="B128" s="15"/>
      <c r="C128" s="8">
        <v>20</v>
      </c>
      <c r="D128" s="8">
        <v>5</v>
      </c>
      <c r="E128" s="8">
        <v>15</v>
      </c>
      <c r="F128" s="8">
        <f t="shared" si="2"/>
        <v>21</v>
      </c>
      <c r="G128" s="8">
        <v>2</v>
      </c>
      <c r="H128" s="8">
        <v>19</v>
      </c>
      <c r="I128" s="8">
        <v>32</v>
      </c>
      <c r="J128" s="8">
        <v>5</v>
      </c>
      <c r="K128" s="8">
        <v>27</v>
      </c>
    </row>
    <row r="129" spans="1:11" ht="12" customHeight="1">
      <c r="A129" s="14">
        <v>98</v>
      </c>
      <c r="B129" s="15"/>
      <c r="C129" s="8">
        <v>6</v>
      </c>
      <c r="D129" s="8">
        <v>0</v>
      </c>
      <c r="E129" s="8">
        <v>6</v>
      </c>
      <c r="F129" s="8">
        <f t="shared" si="2"/>
        <v>15</v>
      </c>
      <c r="G129" s="8">
        <v>3</v>
      </c>
      <c r="H129" s="8">
        <v>12</v>
      </c>
      <c r="I129" s="8">
        <v>33</v>
      </c>
      <c r="J129" s="8">
        <v>5</v>
      </c>
      <c r="K129" s="8">
        <v>28</v>
      </c>
    </row>
    <row r="130" spans="1:11" ht="12" customHeight="1">
      <c r="A130" s="14">
        <v>99</v>
      </c>
      <c r="B130" s="15"/>
      <c r="C130" s="8">
        <v>7</v>
      </c>
      <c r="D130" s="8">
        <v>2</v>
      </c>
      <c r="E130" s="8">
        <v>5</v>
      </c>
      <c r="F130" s="8">
        <f t="shared" si="2"/>
        <v>17</v>
      </c>
      <c r="G130" s="8">
        <v>1</v>
      </c>
      <c r="H130" s="8">
        <v>16</v>
      </c>
      <c r="I130" s="8">
        <v>18</v>
      </c>
      <c r="J130" s="8">
        <v>2</v>
      </c>
      <c r="K130" s="8">
        <v>16</v>
      </c>
    </row>
    <row r="131" spans="1:11" ht="12" customHeight="1">
      <c r="A131" s="14" t="s">
        <v>28</v>
      </c>
      <c r="B131" s="15"/>
      <c r="C131" s="8">
        <v>7</v>
      </c>
      <c r="D131" s="8">
        <v>1</v>
      </c>
      <c r="E131" s="8">
        <v>6</v>
      </c>
      <c r="F131" s="8">
        <f t="shared" si="2"/>
        <v>12</v>
      </c>
      <c r="G131" s="8">
        <v>1</v>
      </c>
      <c r="H131" s="8">
        <v>11</v>
      </c>
      <c r="I131" s="8">
        <v>37</v>
      </c>
      <c r="J131" s="8">
        <v>4</v>
      </c>
      <c r="K131" s="8">
        <v>33</v>
      </c>
    </row>
    <row r="132" spans="1:12" ht="12" customHeight="1" thickBot="1">
      <c r="A132" s="16" t="s">
        <v>29</v>
      </c>
      <c r="B132" s="17"/>
      <c r="C132" s="10">
        <v>931</v>
      </c>
      <c r="D132" s="10">
        <v>637</v>
      </c>
      <c r="E132" s="10">
        <v>294</v>
      </c>
      <c r="F132" s="10">
        <f t="shared" si="2"/>
        <v>603</v>
      </c>
      <c r="G132" s="10">
        <v>367</v>
      </c>
      <c r="H132" s="10">
        <v>236</v>
      </c>
      <c r="I132" s="10">
        <v>982</v>
      </c>
      <c r="J132" s="10">
        <v>560</v>
      </c>
      <c r="K132" s="10">
        <v>422</v>
      </c>
      <c r="L132" s="13"/>
    </row>
  </sheetData>
  <sheetProtection/>
  <mergeCells count="131">
    <mergeCell ref="B3:B4"/>
    <mergeCell ref="C3:E3"/>
    <mergeCell ref="F3:H3"/>
    <mergeCell ref="I3:K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B69:B70"/>
    <mergeCell ref="C69:E69"/>
    <mergeCell ref="F69:H69"/>
    <mergeCell ref="I69:K69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27:B127"/>
    <mergeCell ref="A116:B116"/>
    <mergeCell ref="A117:B117"/>
    <mergeCell ref="A118:B118"/>
    <mergeCell ref="A119:B119"/>
    <mergeCell ref="A120:B120"/>
    <mergeCell ref="A121:B121"/>
    <mergeCell ref="A128:B128"/>
    <mergeCell ref="A129:B129"/>
    <mergeCell ref="A130:B130"/>
    <mergeCell ref="A131:B131"/>
    <mergeCell ref="A132:B132"/>
    <mergeCell ref="A122:B122"/>
    <mergeCell ref="A123:B123"/>
    <mergeCell ref="A124:B124"/>
    <mergeCell ref="A125:B125"/>
    <mergeCell ref="A126:B126"/>
  </mergeCells>
  <printOptions horizontalCentered="1"/>
  <pageMargins left="0" right="0" top="0.79" bottom="0" header="0.31496062992125984" footer="0.31496062992125984"/>
  <pageSetup horizontalDpi="600" verticalDpi="600" orientation="portrait" paperSize="9" r:id="rId1"/>
  <rowBreaks count="1" manualBreakCount="1">
    <brk id="66" max="10" man="1"/>
  </rowBreaks>
  <ignoredErrors>
    <ignoredError sqref="F5:K5 F127:K133 F125:F126 I125:K126 F15:K124 F6:I14" formula="1"/>
    <ignoredError sqref="G125:H126 J6:K1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2012-03-07T23:41:22Z</cp:lastPrinted>
  <dcterms:created xsi:type="dcterms:W3CDTF">2012-03-07T05:58:00Z</dcterms:created>
  <dcterms:modified xsi:type="dcterms:W3CDTF">2023-02-10T00:18:04Z</dcterms:modified>
  <cp:category/>
  <cp:version/>
  <cp:contentType/>
  <cp:contentStatus/>
</cp:coreProperties>
</file>