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310" sheetId="1" r:id="rId1"/>
  </sheets>
  <definedNames>
    <definedName name="_xlnm.Print_Area" localSheetId="0">'0310'!$A$1:$J$34</definedName>
  </definedNames>
  <calcPr fullCalcOnLoad="1"/>
</workbook>
</file>

<file path=xl/sharedStrings.xml><?xml version="1.0" encoding="utf-8"?>
<sst xmlns="http://schemas.openxmlformats.org/spreadsheetml/2006/main" count="28" uniqueCount="19">
  <si>
    <t>3－10</t>
  </si>
  <si>
    <t>(各年10月1日現在)</t>
  </si>
  <si>
    <t>住    居    の    種    類</t>
  </si>
  <si>
    <t>世帯数</t>
  </si>
  <si>
    <t>世帯人員</t>
  </si>
  <si>
    <t>1世帯当たり人員</t>
  </si>
  <si>
    <t>一般世帯</t>
  </si>
  <si>
    <t>住宅に住む一般世帯</t>
  </si>
  <si>
    <t>主世帯</t>
  </si>
  <si>
    <t>持ち家</t>
  </si>
  <si>
    <t>民営の借家</t>
  </si>
  <si>
    <t>給与住宅</t>
  </si>
  <si>
    <t>間借り</t>
  </si>
  <si>
    <t>住宅以外に住む一般世帯</t>
  </si>
  <si>
    <t>平
成
27
年</t>
  </si>
  <si>
    <t>資料：総務課「国勢調査」</t>
  </si>
  <si>
    <t>　住居の種類・住宅の所有の関係別一般世帯数、一般世帯人員、
 　1世帯当たり人員</t>
  </si>
  <si>
    <t>公営・都市再生機構・公社の借家</t>
  </si>
  <si>
    <t>令
和
2
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</si>
</sst>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#\ \ ;\ &quot;△&quot;#,###\ \ ;\ &quot;-&quot;"/>
    <numFmt numFmtId="179" formatCode="#,##0.0;[Red]\-#,##0.0"/>
    <numFmt numFmtId="180" formatCode="#,##0\ ;\ &quot;△&quot;#,##0\ ;\ &quot;-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4" fillId="0" borderId="0" xfId="48" applyNumberFormat="1" applyFont="1" applyFill="1" applyBorder="1" applyAlignment="1">
      <alignment vertical="center" wrapText="1"/>
    </xf>
    <xf numFmtId="177" fontId="4" fillId="0" borderId="0" xfId="48" applyNumberFormat="1" applyFont="1" applyFill="1" applyBorder="1" applyAlignment="1">
      <alignment horizontal="right" vertical="center" wrapText="1"/>
    </xf>
    <xf numFmtId="176" fontId="4" fillId="0" borderId="0" xfId="48" applyNumberFormat="1" applyFont="1" applyFill="1" applyBorder="1" applyAlignment="1">
      <alignment horizontal="right" vertical="center" wrapText="1"/>
    </xf>
    <xf numFmtId="176" fontId="4" fillId="0" borderId="10" xfId="48" applyNumberFormat="1" applyFont="1" applyFill="1" applyBorder="1" applyAlignment="1">
      <alignment vertical="center" wrapText="1"/>
    </xf>
    <xf numFmtId="177" fontId="4" fillId="0" borderId="10" xfId="48" applyNumberFormat="1" applyFont="1" applyFill="1" applyBorder="1" applyAlignment="1">
      <alignment horizontal="right" vertical="center" wrapText="1"/>
    </xf>
    <xf numFmtId="176" fontId="4" fillId="0" borderId="11" xfId="48" applyNumberFormat="1" applyFont="1" applyFill="1" applyBorder="1" applyAlignment="1">
      <alignment vertical="center" wrapText="1"/>
    </xf>
    <xf numFmtId="176" fontId="4" fillId="0" borderId="11" xfId="48" applyNumberFormat="1" applyFont="1" applyFill="1" applyBorder="1" applyAlignment="1">
      <alignment horizontal="right" vertical="center" wrapText="1"/>
    </xf>
    <xf numFmtId="177" fontId="4" fillId="0" borderId="11" xfId="48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 shrinkToFit="1"/>
    </xf>
    <xf numFmtId="177" fontId="4" fillId="0" borderId="0" xfId="48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center" vertical="center"/>
    </xf>
    <xf numFmtId="37" fontId="40" fillId="0" borderId="0" xfId="0" applyNumberFormat="1" applyFont="1" applyAlignment="1">
      <alignment horizontal="right" vertical="top"/>
    </xf>
    <xf numFmtId="37" fontId="40" fillId="0" borderId="15" xfId="0" applyNumberFormat="1" applyFont="1" applyBorder="1" applyAlignment="1">
      <alignment horizontal="right" vertical="top"/>
    </xf>
    <xf numFmtId="176" fontId="4" fillId="0" borderId="15" xfId="48" applyNumberFormat="1" applyFont="1" applyFill="1" applyBorder="1" applyAlignment="1">
      <alignment horizontal="right" vertical="center" wrapText="1"/>
    </xf>
    <xf numFmtId="177" fontId="4" fillId="0" borderId="15" xfId="48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distributed" vertical="center" indent="1"/>
    </xf>
    <xf numFmtId="49" fontId="4" fillId="0" borderId="20" xfId="0" applyNumberFormat="1" applyFont="1" applyFill="1" applyBorder="1" applyAlignment="1">
      <alignment horizontal="distributed" vertical="center" indent="1"/>
    </xf>
    <xf numFmtId="49" fontId="4" fillId="0" borderId="21" xfId="0" applyNumberFormat="1" applyFont="1" applyFill="1" applyBorder="1" applyAlignment="1">
      <alignment horizontal="distributed" vertical="center" indent="1"/>
    </xf>
    <xf numFmtId="49" fontId="4" fillId="0" borderId="22" xfId="0" applyNumberFormat="1" applyFont="1" applyFill="1" applyBorder="1" applyAlignment="1">
      <alignment horizontal="distributed" vertical="center" indent="1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distributed" vertical="center" wrapText="1"/>
    </xf>
    <xf numFmtId="37" fontId="40" fillId="0" borderId="0" xfId="0" applyNumberFormat="1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zoomScaleSheetLayoutView="100" workbookViewId="0" topLeftCell="A1">
      <selection activeCell="L11" sqref="L11"/>
    </sheetView>
  </sheetViews>
  <sheetFormatPr defaultColWidth="9.00390625" defaultRowHeight="13.5"/>
  <cols>
    <col min="1" max="1" width="3.50390625" style="10" customWidth="1"/>
    <col min="2" max="4" width="1.625" style="10" customWidth="1"/>
    <col min="5" max="5" width="21.875" style="10" customWidth="1"/>
    <col min="6" max="8" width="15.625" style="10" customWidth="1"/>
    <col min="9" max="10" width="11.375" style="10" customWidth="1"/>
    <col min="11" max="28" width="8.625" style="10" customWidth="1"/>
    <col min="29" max="16384" width="9.00390625" style="10" customWidth="1"/>
  </cols>
  <sheetData>
    <row r="1" spans="1:10" ht="16.5" customHeight="1">
      <c r="A1" s="9" t="s">
        <v>0</v>
      </c>
      <c r="E1" s="41" t="s">
        <v>16</v>
      </c>
      <c r="F1" s="41"/>
      <c r="G1" s="41"/>
      <c r="H1" s="41"/>
      <c r="I1" s="41"/>
      <c r="J1" s="41"/>
    </row>
    <row r="2" spans="5:10" s="11" customFormat="1" ht="16.5" customHeight="1">
      <c r="E2" s="41"/>
      <c r="F2" s="41"/>
      <c r="G2" s="41"/>
      <c r="H2" s="41"/>
      <c r="I2" s="41"/>
      <c r="J2" s="41"/>
    </row>
    <row r="3" spans="6:8" s="11" customFormat="1" ht="15" customHeight="1" thickBot="1">
      <c r="F3" s="12"/>
      <c r="H3" s="13" t="s">
        <v>1</v>
      </c>
    </row>
    <row r="4" spans="1:10" s="11" customFormat="1" ht="24" customHeight="1">
      <c r="A4" s="42" t="s">
        <v>2</v>
      </c>
      <c r="B4" s="42"/>
      <c r="C4" s="42"/>
      <c r="D4" s="42"/>
      <c r="E4" s="43"/>
      <c r="F4" s="46" t="s">
        <v>3</v>
      </c>
      <c r="G4" s="46" t="s">
        <v>4</v>
      </c>
      <c r="H4" s="48" t="s">
        <v>5</v>
      </c>
      <c r="I4" s="50"/>
      <c r="J4" s="52"/>
    </row>
    <row r="5" spans="1:10" s="11" customFormat="1" ht="24" customHeight="1">
      <c r="A5" s="44"/>
      <c r="B5" s="44"/>
      <c r="C5" s="44"/>
      <c r="D5" s="44"/>
      <c r="E5" s="45"/>
      <c r="F5" s="47"/>
      <c r="G5" s="47"/>
      <c r="H5" s="49"/>
      <c r="I5" s="51"/>
      <c r="J5" s="50"/>
    </row>
    <row r="6" spans="1:10" s="11" customFormat="1" ht="21" customHeight="1">
      <c r="A6" s="38" t="s">
        <v>14</v>
      </c>
      <c r="B6" s="14" t="s">
        <v>6</v>
      </c>
      <c r="C6" s="14"/>
      <c r="D6" s="14"/>
      <c r="E6" s="15"/>
      <c r="F6" s="4">
        <f>SUM(F7,F14)</f>
        <v>31757</v>
      </c>
      <c r="G6" s="4">
        <f>SUM(G7,G14)</f>
        <v>79656</v>
      </c>
      <c r="H6" s="5">
        <f aca="true" t="shared" si="0" ref="H6:H14">G6/F6</f>
        <v>2.5082973832540856</v>
      </c>
      <c r="I6" s="2"/>
      <c r="J6" s="2"/>
    </row>
    <row r="7" spans="1:10" s="11" customFormat="1" ht="21" customHeight="1">
      <c r="A7" s="36"/>
      <c r="C7" s="11" t="s">
        <v>7</v>
      </c>
      <c r="E7" s="16"/>
      <c r="F7" s="1">
        <f>SUM(F8,F13)</f>
        <v>31394</v>
      </c>
      <c r="G7" s="1">
        <f>SUM(G8,G13)</f>
        <v>79121</v>
      </c>
      <c r="H7" s="2">
        <f t="shared" si="0"/>
        <v>2.520258648149328</v>
      </c>
      <c r="I7" s="2"/>
      <c r="J7" s="2"/>
    </row>
    <row r="8" spans="1:10" s="11" customFormat="1" ht="21" customHeight="1">
      <c r="A8" s="36"/>
      <c r="D8" s="11" t="s">
        <v>8</v>
      </c>
      <c r="E8" s="16"/>
      <c r="F8" s="1">
        <f>SUM(F9,F10,F11,F12)</f>
        <v>31201</v>
      </c>
      <c r="G8" s="1">
        <f>SUM(G9,G10,G11,G12)</f>
        <v>78733</v>
      </c>
      <c r="H8" s="2">
        <f t="shared" si="0"/>
        <v>2.5234127111310536</v>
      </c>
      <c r="I8" s="2"/>
      <c r="J8" s="2"/>
    </row>
    <row r="9" spans="1:10" s="11" customFormat="1" ht="21" customHeight="1">
      <c r="A9" s="36"/>
      <c r="E9" s="16" t="s">
        <v>9</v>
      </c>
      <c r="F9" s="1">
        <v>23356</v>
      </c>
      <c r="G9" s="3">
        <v>64107</v>
      </c>
      <c r="H9" s="2">
        <f t="shared" si="0"/>
        <v>2.744776502825826</v>
      </c>
      <c r="I9" s="2"/>
      <c r="J9" s="2"/>
    </row>
    <row r="10" spans="1:24" s="11" customFormat="1" ht="21" customHeight="1">
      <c r="A10" s="36"/>
      <c r="E10" s="17" t="s">
        <v>17</v>
      </c>
      <c r="F10" s="1">
        <v>294</v>
      </c>
      <c r="G10" s="1">
        <v>701</v>
      </c>
      <c r="H10" s="2">
        <f t="shared" si="0"/>
        <v>2.3843537414965987</v>
      </c>
      <c r="I10" s="2"/>
      <c r="J10" s="2"/>
      <c r="X10" s="18"/>
    </row>
    <row r="11" spans="1:10" s="11" customFormat="1" ht="21" customHeight="1">
      <c r="A11" s="36"/>
      <c r="E11" s="16" t="s">
        <v>10</v>
      </c>
      <c r="F11" s="1">
        <v>7133</v>
      </c>
      <c r="G11" s="3">
        <v>13097</v>
      </c>
      <c r="H11" s="2">
        <f t="shared" si="0"/>
        <v>1.8361138370951913</v>
      </c>
      <c r="I11" s="2"/>
      <c r="J11" s="2"/>
    </row>
    <row r="12" spans="1:10" s="11" customFormat="1" ht="21" customHeight="1">
      <c r="A12" s="36"/>
      <c r="E12" s="16" t="s">
        <v>11</v>
      </c>
      <c r="F12" s="1">
        <v>418</v>
      </c>
      <c r="G12" s="3">
        <v>828</v>
      </c>
      <c r="H12" s="2">
        <f t="shared" si="0"/>
        <v>1.9808612440191387</v>
      </c>
      <c r="I12" s="2"/>
      <c r="J12" s="2"/>
    </row>
    <row r="13" spans="1:10" s="11" customFormat="1" ht="21" customHeight="1">
      <c r="A13" s="36"/>
      <c r="D13" s="11" t="s">
        <v>12</v>
      </c>
      <c r="E13" s="16"/>
      <c r="F13" s="1">
        <v>193</v>
      </c>
      <c r="G13" s="3">
        <v>388</v>
      </c>
      <c r="H13" s="2">
        <f t="shared" si="0"/>
        <v>2.010362694300518</v>
      </c>
      <c r="I13" s="2"/>
      <c r="J13" s="2"/>
    </row>
    <row r="14" spans="1:10" s="11" customFormat="1" ht="21" customHeight="1">
      <c r="A14" s="39"/>
      <c r="B14" s="19"/>
      <c r="C14" s="19" t="s">
        <v>13</v>
      </c>
      <c r="D14" s="19"/>
      <c r="E14" s="20"/>
      <c r="F14" s="6">
        <v>363</v>
      </c>
      <c r="G14" s="7">
        <v>535</v>
      </c>
      <c r="H14" s="8">
        <f t="shared" si="0"/>
        <v>1.4738292011019283</v>
      </c>
      <c r="I14" s="2"/>
      <c r="J14" s="2"/>
    </row>
    <row r="15" spans="1:10" s="11" customFormat="1" ht="21" customHeight="1">
      <c r="A15" s="36" t="s">
        <v>18</v>
      </c>
      <c r="B15" s="11" t="s">
        <v>6</v>
      </c>
      <c r="E15" s="16"/>
      <c r="F15" s="1">
        <f>SUM(F16,F23)</f>
        <v>33925</v>
      </c>
      <c r="G15" s="1">
        <f>SUM(G16,G23)</f>
        <v>81982</v>
      </c>
      <c r="H15" s="2">
        <f aca="true" t="shared" si="1" ref="H15:H23">G15/F15</f>
        <v>2.4165659543109803</v>
      </c>
      <c r="I15" s="21"/>
      <c r="J15" s="21"/>
    </row>
    <row r="16" spans="1:10" s="11" customFormat="1" ht="21" customHeight="1">
      <c r="A16" s="36"/>
      <c r="C16" s="11" t="s">
        <v>7</v>
      </c>
      <c r="E16" s="16"/>
      <c r="F16" s="1">
        <f>SUM(F17,F22)</f>
        <v>33506</v>
      </c>
      <c r="G16" s="1">
        <f>SUM(G17,G22)</f>
        <v>81415</v>
      </c>
      <c r="H16" s="2">
        <f t="shared" si="1"/>
        <v>2.429863308064227</v>
      </c>
      <c r="I16" s="2"/>
      <c r="J16" s="2"/>
    </row>
    <row r="17" spans="1:10" s="11" customFormat="1" ht="21" customHeight="1">
      <c r="A17" s="36"/>
      <c r="D17" s="11" t="s">
        <v>8</v>
      </c>
      <c r="E17" s="16"/>
      <c r="F17" s="1">
        <f>SUM(F18,F19,F20,F21)</f>
        <v>33161</v>
      </c>
      <c r="G17" s="1">
        <f>SUM(G18,G19,G20,G21)</f>
        <v>80829</v>
      </c>
      <c r="H17" s="2">
        <f t="shared" si="1"/>
        <v>2.437471728838093</v>
      </c>
      <c r="I17" s="2"/>
      <c r="J17" s="2"/>
    </row>
    <row r="18" spans="1:10" s="11" customFormat="1" ht="21" customHeight="1">
      <c r="A18" s="36"/>
      <c r="E18" s="16" t="s">
        <v>9</v>
      </c>
      <c r="F18" s="32">
        <v>24708</v>
      </c>
      <c r="G18" s="3">
        <v>65873</v>
      </c>
      <c r="H18" s="2">
        <f t="shared" si="1"/>
        <v>2.66605957584588</v>
      </c>
      <c r="I18" s="2"/>
      <c r="J18" s="2"/>
    </row>
    <row r="19" spans="1:10" s="11" customFormat="1" ht="21" customHeight="1">
      <c r="A19" s="36"/>
      <c r="E19" s="17" t="s">
        <v>17</v>
      </c>
      <c r="F19" s="32">
        <v>286</v>
      </c>
      <c r="G19" s="1">
        <v>610</v>
      </c>
      <c r="H19" s="2">
        <f t="shared" si="1"/>
        <v>2.132867132867133</v>
      </c>
      <c r="I19" s="22"/>
      <c r="J19" s="22"/>
    </row>
    <row r="20" spans="1:10" s="11" customFormat="1" ht="21" customHeight="1">
      <c r="A20" s="36"/>
      <c r="E20" s="16" t="s">
        <v>10</v>
      </c>
      <c r="F20" s="53">
        <v>7752</v>
      </c>
      <c r="G20" s="3">
        <v>13665</v>
      </c>
      <c r="H20" s="2">
        <f t="shared" si="1"/>
        <v>1.7627708978328174</v>
      </c>
      <c r="I20" s="2"/>
      <c r="J20" s="2"/>
    </row>
    <row r="21" spans="1:10" s="11" customFormat="1" ht="21" customHeight="1">
      <c r="A21" s="36"/>
      <c r="E21" s="16" t="s">
        <v>11</v>
      </c>
      <c r="F21" s="53">
        <v>415</v>
      </c>
      <c r="G21" s="3">
        <v>681</v>
      </c>
      <c r="H21" s="2">
        <f t="shared" si="1"/>
        <v>1.6409638554216868</v>
      </c>
      <c r="I21" s="2"/>
      <c r="J21" s="2"/>
    </row>
    <row r="22" spans="1:10" s="11" customFormat="1" ht="21" customHeight="1">
      <c r="A22" s="36"/>
      <c r="D22" s="11" t="s">
        <v>12</v>
      </c>
      <c r="E22" s="16"/>
      <c r="F22" s="53">
        <v>345</v>
      </c>
      <c r="G22" s="3">
        <v>586</v>
      </c>
      <c r="H22" s="2">
        <f t="shared" si="1"/>
        <v>1.6985507246376812</v>
      </c>
      <c r="I22" s="2"/>
      <c r="J22" s="2"/>
    </row>
    <row r="23" spans="1:10" s="11" customFormat="1" ht="21" customHeight="1" thickBot="1">
      <c r="A23" s="37"/>
      <c r="B23" s="23"/>
      <c r="C23" s="23" t="s">
        <v>13</v>
      </c>
      <c r="D23" s="23"/>
      <c r="E23" s="24"/>
      <c r="F23" s="33">
        <v>419</v>
      </c>
      <c r="G23" s="34">
        <v>567</v>
      </c>
      <c r="H23" s="35">
        <f t="shared" si="1"/>
        <v>1.3532219570405728</v>
      </c>
      <c r="I23" s="2"/>
      <c r="J23" s="2"/>
    </row>
    <row r="24" spans="1:10" s="11" customFormat="1" ht="15.75" customHeight="1">
      <c r="A24" s="25" t="s">
        <v>15</v>
      </c>
      <c r="B24" s="26"/>
      <c r="C24" s="26"/>
      <c r="D24" s="26"/>
      <c r="E24" s="26"/>
      <c r="F24" s="40"/>
      <c r="G24" s="40"/>
      <c r="H24" s="40"/>
      <c r="I24" s="40"/>
      <c r="J24" s="40"/>
    </row>
    <row r="25" spans="1:10" s="11" customFormat="1" ht="15.75" customHeight="1">
      <c r="A25" s="12"/>
      <c r="B25" s="26"/>
      <c r="C25" s="26"/>
      <c r="D25" s="26"/>
      <c r="E25" s="26"/>
      <c r="F25" s="40"/>
      <c r="G25" s="40"/>
      <c r="H25" s="40"/>
      <c r="I25" s="40"/>
      <c r="J25" s="40"/>
    </row>
    <row r="26" spans="1:10" s="11" customFormat="1" ht="15.75" customHeight="1">
      <c r="A26" s="27"/>
      <c r="B26" s="26"/>
      <c r="C26" s="26"/>
      <c r="D26" s="26"/>
      <c r="E26" s="26"/>
      <c r="F26" s="26"/>
      <c r="G26" s="28"/>
      <c r="H26" s="28"/>
      <c r="I26" s="28"/>
      <c r="J26" s="28"/>
    </row>
    <row r="27" spans="1:10" s="11" customFormat="1" ht="15.75" customHeight="1">
      <c r="A27" s="27"/>
      <c r="B27" s="12"/>
      <c r="C27" s="12"/>
      <c r="D27" s="26"/>
      <c r="E27" s="26"/>
      <c r="F27" s="26"/>
      <c r="G27" s="29"/>
      <c r="H27" s="29"/>
      <c r="I27" s="29"/>
      <c r="J27" s="29"/>
    </row>
    <row r="28" spans="1:10" s="11" customFormat="1" ht="15.75" customHeight="1">
      <c r="A28" s="27"/>
      <c r="B28" s="26"/>
      <c r="C28" s="26"/>
      <c r="D28" s="26"/>
      <c r="E28" s="26"/>
      <c r="F28" s="30"/>
      <c r="G28" s="28"/>
      <c r="H28" s="28"/>
      <c r="I28" s="28"/>
      <c r="J28" s="28"/>
    </row>
    <row r="29" spans="1:10" s="11" customFormat="1" ht="15.75" customHeight="1">
      <c r="A29" s="27"/>
      <c r="B29" s="12"/>
      <c r="C29" s="12"/>
      <c r="D29" s="12"/>
      <c r="E29" s="12"/>
      <c r="F29" s="12"/>
      <c r="G29" s="28"/>
      <c r="H29" s="28"/>
      <c r="I29" s="28"/>
      <c r="J29" s="28"/>
    </row>
    <row r="30" spans="1:10" s="11" customFormat="1" ht="15.75" customHeight="1">
      <c r="A30" s="27"/>
      <c r="B30" s="26"/>
      <c r="C30" s="26"/>
      <c r="D30" s="12"/>
      <c r="E30" s="12"/>
      <c r="F30" s="31"/>
      <c r="G30" s="28"/>
      <c r="H30" s="28"/>
      <c r="I30" s="28"/>
      <c r="J30" s="28"/>
    </row>
    <row r="31" spans="1:10" s="11" customFormat="1" ht="15.75" customHeight="1">
      <c r="A31" s="27"/>
      <c r="B31" s="12"/>
      <c r="C31" s="12"/>
      <c r="D31" s="12"/>
      <c r="E31" s="12"/>
      <c r="F31" s="12"/>
      <c r="G31" s="28"/>
      <c r="H31" s="28"/>
      <c r="I31" s="28"/>
      <c r="J31" s="28"/>
    </row>
    <row r="32" spans="1:10" s="11" customFormat="1" ht="15.75" customHeight="1">
      <c r="A32" s="27"/>
      <c r="B32" s="12"/>
      <c r="C32" s="12"/>
      <c r="D32" s="12"/>
      <c r="E32" s="12"/>
      <c r="F32" s="12"/>
      <c r="G32" s="28"/>
      <c r="H32" s="28"/>
      <c r="I32" s="28"/>
      <c r="J32" s="28"/>
    </row>
    <row r="33" spans="1:10" s="11" customFormat="1" ht="15.75" customHeight="1">
      <c r="A33" s="27"/>
      <c r="B33" s="26"/>
      <c r="C33" s="26"/>
      <c r="D33" s="12"/>
      <c r="E33" s="12"/>
      <c r="F33" s="31"/>
      <c r="G33" s="28"/>
      <c r="H33" s="28"/>
      <c r="I33" s="28"/>
      <c r="J33" s="28"/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</sheetData>
  <sheetProtection/>
  <mergeCells count="10">
    <mergeCell ref="A15:A23"/>
    <mergeCell ref="A6:A14"/>
    <mergeCell ref="F24:J25"/>
    <mergeCell ref="E1:J2"/>
    <mergeCell ref="A4:E5"/>
    <mergeCell ref="F4:F5"/>
    <mergeCell ref="G4:G5"/>
    <mergeCell ref="H4:H5"/>
    <mergeCell ref="I4:I5"/>
    <mergeCell ref="J4:J5"/>
  </mergeCells>
  <printOptions horizontalCentered="1"/>
  <pageMargins left="0" right="0" top="1.1811023622047245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asahi</dc:creator>
  <cp:keywords/>
  <dc:description/>
  <cp:lastModifiedBy>伊奈若葉</cp:lastModifiedBy>
  <cp:lastPrinted>2022-03-07T01:18:03Z</cp:lastPrinted>
  <dcterms:created xsi:type="dcterms:W3CDTF">2012-03-07T06:04:34Z</dcterms:created>
  <dcterms:modified xsi:type="dcterms:W3CDTF">2022-03-07T01:18:34Z</dcterms:modified>
  <cp:category/>
  <cp:version/>
  <cp:contentType/>
  <cp:contentStatus/>
</cp:coreProperties>
</file>