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1108" sheetId="1" r:id="rId1"/>
  </sheets>
  <calcPr calcId="191029"/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D6" i="1"/>
  <c r="E6" i="1"/>
  <c r="F6" i="1"/>
  <c r="G6" i="1"/>
  <c r="H6" i="1"/>
  <c r="I6" i="1"/>
  <c r="J6" i="1"/>
  <c r="K6" i="1"/>
  <c r="L6" i="1"/>
  <c r="M6" i="1"/>
  <c r="D18" i="1"/>
  <c r="E18" i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<sst xmlns="http://schemas.openxmlformats.org/spreadsheetml/2006/main" count="72" uniqueCount="36">
  <si>
    <t>共同住宅・寄宿舎</t>
  </si>
  <si>
    <t>区分</t>
    <phoneticPr fontId="25"/>
  </si>
  <si>
    <t>総数</t>
    <phoneticPr fontId="25"/>
  </si>
  <si>
    <t>11－8　家屋の状況</t>
    <phoneticPr fontId="25"/>
  </si>
  <si>
    <t>(単位：面積＝㎡、各年1月1日現在)</t>
  </si>
  <si>
    <t>4 年</t>
    <rPh sb="2" eb="3">
      <t>ネン</t>
    </rPh>
    <phoneticPr fontId="25"/>
  </si>
  <si>
    <t>31 年</t>
    <rPh sb="3" eb="4">
      <t>ネン</t>
    </rPh>
    <phoneticPr fontId="25"/>
  </si>
  <si>
    <t>劇場・病院</t>
    <phoneticPr fontId="25"/>
  </si>
  <si>
    <t>年次</t>
    <phoneticPr fontId="25"/>
  </si>
  <si>
    <t>平成 30 年</t>
    <rPh sb="0" eb="2">
      <t>ヘイセイ</t>
    </rPh>
    <rPh sb="6" eb="7">
      <t>ネン</t>
    </rPh>
    <phoneticPr fontId="25"/>
  </si>
  <si>
    <t>令和 2 年</t>
    <rPh sb="0" eb="2">
      <t>レイワ</t>
    </rPh>
    <rPh sb="5" eb="6">
      <t>ネン</t>
    </rPh>
    <phoneticPr fontId="25"/>
  </si>
  <si>
    <t>3 年</t>
    <rPh sb="2" eb="3">
      <t>ネン</t>
    </rPh>
    <phoneticPr fontId="25"/>
  </si>
  <si>
    <t>浴場</t>
  </si>
  <si>
    <t>棟　数</t>
    <phoneticPr fontId="25"/>
  </si>
  <si>
    <t>(木造の総数)</t>
    <phoneticPr fontId="25"/>
  </si>
  <si>
    <t>床面積</t>
    <phoneticPr fontId="25"/>
  </si>
  <si>
    <t>専用住宅</t>
  </si>
  <si>
    <t>併用住宅</t>
  </si>
  <si>
    <t>旅館･料亭･ホテル</t>
    <phoneticPr fontId="25"/>
  </si>
  <si>
    <t>農家住宅</t>
  </si>
  <si>
    <t>-</t>
  </si>
  <si>
    <t>附属家</t>
    <rPh sb="0" eb="2">
      <t>フゾク</t>
    </rPh>
    <rPh sb="2" eb="3">
      <t>イエ</t>
    </rPh>
    <phoneticPr fontId="25"/>
  </si>
  <si>
    <t>事務所･銀行･店舗</t>
    <rPh sb="4" eb="6">
      <t>ギンコウ</t>
    </rPh>
    <phoneticPr fontId="25"/>
  </si>
  <si>
    <t>-</t>
    <phoneticPr fontId="25"/>
  </si>
  <si>
    <t>(非木造の総数)</t>
    <phoneticPr fontId="25"/>
  </si>
  <si>
    <t>工場・倉庫</t>
  </si>
  <si>
    <t>土蔵</t>
  </si>
  <si>
    <t>鉄骨鉄筋コンクリート造</t>
    <phoneticPr fontId="25"/>
  </si>
  <si>
    <t>鉄筋コンクリート造</t>
    <phoneticPr fontId="25"/>
  </si>
  <si>
    <t>鉄骨造</t>
    <phoneticPr fontId="25"/>
  </si>
  <si>
    <t>軽量鉄骨造</t>
    <phoneticPr fontId="25"/>
  </si>
  <si>
    <t>れんが造
コンクリートブロック造</t>
    <phoneticPr fontId="25"/>
  </si>
  <si>
    <t>その他</t>
  </si>
  <si>
    <t>資料：税務課「固定資産概要調書」</t>
  </si>
  <si>
    <t>(注) 1 「附属家」の項目は平成27年から固定資産概要調書より削除。数値は「専用住宅」と合算。</t>
    <rPh sb="1" eb="2">
      <t>チュウ</t>
    </rPh>
    <rPh sb="12" eb="14">
      <t>コウモク</t>
    </rPh>
    <rPh sb="15" eb="17">
      <t>ヘイセイ</t>
    </rPh>
    <rPh sb="19" eb="20">
      <t>ネン</t>
    </rPh>
    <rPh sb="22" eb="24">
      <t>コテイ</t>
    </rPh>
    <rPh sb="24" eb="26">
      <t>シサン</t>
    </rPh>
    <rPh sb="26" eb="28">
      <t>ガイヨウ</t>
    </rPh>
    <rPh sb="28" eb="30">
      <t>チョウショ</t>
    </rPh>
    <rPh sb="32" eb="34">
      <t>サクジョ</t>
    </rPh>
    <rPh sb="35" eb="37">
      <t>スウチ</t>
    </rPh>
    <rPh sb="39" eb="41">
      <t>センヨウ</t>
    </rPh>
    <rPh sb="41" eb="43">
      <t>ジュウタク</t>
    </rPh>
    <rPh sb="45" eb="47">
      <t>ガッサン</t>
    </rPh>
    <phoneticPr fontId="25"/>
  </si>
  <si>
    <t>　 　 2 「浴場」の項目は平成27年から固定資産概要調書より削除。</t>
    <rPh sb="7" eb="9">
      <t>ヨクジョウ</t>
    </rPh>
    <rPh sb="11" eb="13">
      <t>コウモク</t>
    </rPh>
    <rPh sb="14" eb="16">
      <t>ヘイセイ</t>
    </rPh>
    <rPh sb="18" eb="19">
      <t>ネン</t>
    </rPh>
    <rPh sb="21" eb="23">
      <t>コテイ</t>
    </rPh>
    <rPh sb="23" eb="25">
      <t>シサン</t>
    </rPh>
    <rPh sb="25" eb="27">
      <t>ガイヨウ</t>
    </rPh>
    <rPh sb="27" eb="29">
      <t>チョウショ</t>
    </rPh>
    <rPh sb="31" eb="33">
      <t>サクジョ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</si>
</sst>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horizontal="left" vertical="center" indent="1"/>
    </xf>
    <xf numFmtId="0" fontId="21" fillId="0" borderId="0" xfId="0" applyFont="1" applyFill="1" applyAlignment="1">
      <alignment horizontal="right"/>
    </xf>
    <xf numFmtId="0" fontId="18" fillId="0" borderId="10" xfId="0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12" xfId="0" applyFont="1" applyFill="1" applyBorder="1" applyAlignment="1">
      <alignment horizontal="distributed" vertical="center" shrinkToFit="1"/>
    </xf>
    <xf numFmtId="0" fontId="18" fillId="0" borderId="13" xfId="0" applyFont="1" applyFill="1" applyBorder="1" applyAlignment="1">
      <alignment horizontal="distributed" vertical="center" shrinkToFit="1"/>
    </xf>
    <xf numFmtId="0" fontId="23" fillId="0" borderId="13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justify" vertical="center" wrapText="1"/>
    </xf>
    <xf numFmtId="0" fontId="18" fillId="0" borderId="15" xfId="0" applyFont="1" applyFill="1" applyBorder="1" applyAlignment="1">
      <alignment horizontal="distributed" vertical="center" shrinkToFit="1"/>
    </xf>
    <xf numFmtId="0" fontId="24" fillId="0" borderId="12" xfId="0" applyFont="1" applyFill="1" applyBorder="1" applyAlignment="1">
      <alignment horizontal="distributed" vertical="center"/>
    </xf>
    <xf numFmtId="0" fontId="18" fillId="0" borderId="13" xfId="0" applyFont="1" applyFill="1" applyBorder="1" applyAlignment="1">
      <alignment horizontal="distributed" vertical="center" wrapText="1"/>
    </xf>
    <xf numFmtId="0" fontId="24" fillId="0" borderId="13" xfId="0" applyFont="1" applyFill="1" applyBorder="1" applyAlignment="1">
      <alignment horizontal="distributed" vertical="center" wrapText="1"/>
    </xf>
    <xf numFmtId="0" fontId="18" fillId="0" borderId="16" xfId="0" applyFont="1" applyFill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justify" vertical="center" wrapText="1"/>
    </xf>
    <xf numFmtId="0" fontId="18" fillId="0" borderId="18" xfId="0" applyFont="1" applyFill="1" applyBorder="1" applyAlignment="1">
      <alignment horizontal="distributed" vertical="center" wrapText="1"/>
    </xf>
    <xf numFmtId="176" fontId="18" fillId="0" borderId="16" xfId="0" applyNumberFormat="1" applyFont="1" applyFill="1" applyBorder="1" applyAlignment="1">
      <alignment horizontal="right" vertical="center" wrapText="1"/>
    </xf>
    <xf numFmtId="0" fontId="18" fillId="0" borderId="24" xfId="0" applyFont="1" applyFill="1" applyBorder="1" applyAlignment="1">
      <alignment horizontal="left" wrapText="1"/>
    </xf>
    <xf numFmtId="0" fontId="18" fillId="0" borderId="25" xfId="0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distributed" vertical="center" wrapText="1" indent="1"/>
    </xf>
    <xf numFmtId="0" fontId="18" fillId="0" borderId="27" xfId="0" applyFont="1" applyFill="1" applyBorder="1" applyAlignment="1">
      <alignment horizontal="distributed" vertical="center" wrapText="1" indent="1"/>
    </xf>
    <xf numFmtId="0" fontId="18" fillId="0" borderId="28" xfId="0" applyFont="1" applyFill="1" applyBorder="1" applyAlignment="1">
      <alignment vertical="center" wrapText="1"/>
    </xf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right" vertical="top" wrapText="1"/>
    </xf>
    <xf numFmtId="0" fontId="18" fillId="0" borderId="20" xfId="0" applyFont="1" applyFill="1" applyBorder="1" applyAlignment="1">
      <alignment horizontal="right" vertical="top" wrapText="1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7"/>
  <sheetViews>
    <sheetView showGridLines="0" tabSelected="1" showOutlineSymbols="0" topLeftCell="A2" zoomScale="85" zoomScaleNormal="85" zoomScaleSheetLayoutView="70" workbookViewId="0">
      <selection activeCell="P11" sqref="P11"/>
    </sheetView>
  </sheetViews>
  <sheetFormatPr defaultRowHeight="13.5" x14ac:dyDescent="0.15"/>
  <cols>
    <col min="1" max="2" width="2.5" style="1" customWidth="1"/>
    <col min="3" max="3" width="25.25" style="2" customWidth="1"/>
    <col min="4" max="13" width="14.375" style="2" customWidth="1"/>
    <col min="14" max="14" width="9" style="2" bestFit="1"/>
    <col min="15" max="16384" width="9" style="2"/>
  </cols>
  <sheetData>
    <row r="1" spans="1:13" s="3" customFormat="1" ht="21" customHeight="1" x14ac:dyDescent="0.15">
      <c r="A1" s="6" t="s">
        <v>3</v>
      </c>
      <c r="B1" s="6"/>
    </row>
    <row r="2" spans="1:13" ht="15" customHeight="1" x14ac:dyDescent="0.15">
      <c r="K2" s="7"/>
      <c r="M2" s="7" t="s">
        <v>4</v>
      </c>
    </row>
    <row r="3" spans="1:13" ht="21" customHeight="1" x14ac:dyDescent="0.15">
      <c r="A3" s="33" t="s">
        <v>8</v>
      </c>
      <c r="B3" s="33"/>
      <c r="C3" s="34"/>
      <c r="D3" s="35" t="s">
        <v>9</v>
      </c>
      <c r="E3" s="36"/>
      <c r="F3" s="35" t="s">
        <v>6</v>
      </c>
      <c r="G3" s="36"/>
      <c r="H3" s="37" t="s">
        <v>10</v>
      </c>
      <c r="I3" s="38"/>
      <c r="J3" s="37" t="s">
        <v>11</v>
      </c>
      <c r="K3" s="39"/>
      <c r="L3" s="37" t="s">
        <v>5</v>
      </c>
      <c r="M3" s="39"/>
    </row>
    <row r="4" spans="1:13" ht="21" customHeight="1" x14ac:dyDescent="0.15">
      <c r="A4" s="25" t="s">
        <v>1</v>
      </c>
      <c r="B4" s="25"/>
      <c r="C4" s="26"/>
      <c r="D4" s="8" t="s">
        <v>13</v>
      </c>
      <c r="E4" s="8" t="s">
        <v>15</v>
      </c>
      <c r="F4" s="8" t="s">
        <v>13</v>
      </c>
      <c r="G4" s="8" t="s">
        <v>15</v>
      </c>
      <c r="H4" s="8" t="s">
        <v>13</v>
      </c>
      <c r="I4" s="8" t="s">
        <v>15</v>
      </c>
      <c r="J4" s="8" t="s">
        <v>13</v>
      </c>
      <c r="K4" s="8" t="s">
        <v>15</v>
      </c>
      <c r="L4" s="8" t="s">
        <v>13</v>
      </c>
      <c r="M4" s="8" t="s">
        <v>15</v>
      </c>
    </row>
    <row r="5" spans="1:13" s="4" customFormat="1" ht="27" customHeight="1" x14ac:dyDescent="0.15">
      <c r="A5" s="27" t="s">
        <v>2</v>
      </c>
      <c r="B5" s="27"/>
      <c r="C5" s="28"/>
      <c r="D5" s="9">
        <f t="shared" ref="D5:M5" si="0">D6+D18</f>
        <v>29969</v>
      </c>
      <c r="E5" s="9">
        <f t="shared" si="0"/>
        <v>4518689</v>
      </c>
      <c r="F5" s="9">
        <f t="shared" si="0"/>
        <v>30219</v>
      </c>
      <c r="G5" s="9">
        <f t="shared" si="0"/>
        <v>4561947</v>
      </c>
      <c r="H5" s="9">
        <f t="shared" si="0"/>
        <v>30396</v>
      </c>
      <c r="I5" s="9">
        <f t="shared" si="0"/>
        <v>4595133</v>
      </c>
      <c r="J5" s="9">
        <f t="shared" si="0"/>
        <v>30621</v>
      </c>
      <c r="K5" s="9">
        <f t="shared" si="0"/>
        <v>4635342</v>
      </c>
      <c r="L5" s="9">
        <f t="shared" si="0"/>
        <v>30775</v>
      </c>
      <c r="M5" s="9">
        <f t="shared" si="0"/>
        <v>4662020</v>
      </c>
    </row>
    <row r="6" spans="1:13" s="5" customFormat="1" ht="27" customHeight="1" x14ac:dyDescent="0.15">
      <c r="A6" s="10"/>
      <c r="B6" s="29" t="s">
        <v>14</v>
      </c>
      <c r="C6" s="30"/>
      <c r="D6" s="9">
        <f t="shared" ref="D6:M6" si="1">SUM(D7:D17)</f>
        <v>20383</v>
      </c>
      <c r="E6" s="9">
        <f t="shared" si="1"/>
        <v>2150701</v>
      </c>
      <c r="F6" s="9">
        <f t="shared" si="1"/>
        <v>20631</v>
      </c>
      <c r="G6" s="9">
        <f t="shared" si="1"/>
        <v>2185732</v>
      </c>
      <c r="H6" s="9">
        <f t="shared" si="1"/>
        <v>20761</v>
      </c>
      <c r="I6" s="9">
        <f t="shared" si="1"/>
        <v>2210939</v>
      </c>
      <c r="J6" s="9">
        <f t="shared" si="1"/>
        <v>20976</v>
      </c>
      <c r="K6" s="9">
        <f t="shared" si="1"/>
        <v>2244521</v>
      </c>
      <c r="L6" s="9">
        <f t="shared" si="1"/>
        <v>21102</v>
      </c>
      <c r="M6" s="9">
        <f t="shared" si="1"/>
        <v>2265768</v>
      </c>
    </row>
    <row r="7" spans="1:13" s="5" customFormat="1" ht="27" customHeight="1" x14ac:dyDescent="0.15">
      <c r="A7" s="10"/>
      <c r="B7" s="11"/>
      <c r="C7" s="12" t="s">
        <v>16</v>
      </c>
      <c r="D7" s="9">
        <v>17656</v>
      </c>
      <c r="E7" s="9">
        <v>1949004</v>
      </c>
      <c r="F7" s="9">
        <v>17928</v>
      </c>
      <c r="G7" s="9">
        <v>1982569</v>
      </c>
      <c r="H7" s="9">
        <v>18109</v>
      </c>
      <c r="I7" s="9">
        <v>2007982</v>
      </c>
      <c r="J7" s="9">
        <v>18352</v>
      </c>
      <c r="K7" s="9">
        <v>2040509</v>
      </c>
      <c r="L7" s="9">
        <v>18504</v>
      </c>
      <c r="M7" s="9">
        <v>2061075</v>
      </c>
    </row>
    <row r="8" spans="1:13" s="5" customFormat="1" ht="27" customHeight="1" x14ac:dyDescent="0.15">
      <c r="A8" s="10"/>
      <c r="B8" s="11"/>
      <c r="C8" s="13" t="s">
        <v>17</v>
      </c>
      <c r="D8" s="9">
        <v>442</v>
      </c>
      <c r="E8" s="9">
        <v>48634</v>
      </c>
      <c r="F8" s="9">
        <v>437</v>
      </c>
      <c r="G8" s="9">
        <v>48164</v>
      </c>
      <c r="H8" s="9">
        <v>424</v>
      </c>
      <c r="I8" s="9">
        <v>46912</v>
      </c>
      <c r="J8" s="9">
        <v>415</v>
      </c>
      <c r="K8" s="9">
        <v>46244</v>
      </c>
      <c r="L8" s="9">
        <v>404</v>
      </c>
      <c r="M8" s="9">
        <v>45110</v>
      </c>
    </row>
    <row r="9" spans="1:13" s="5" customFormat="1" ht="27" customHeight="1" x14ac:dyDescent="0.15">
      <c r="A9" s="10"/>
      <c r="B9" s="11"/>
      <c r="C9" s="13" t="s">
        <v>19</v>
      </c>
      <c r="D9" s="9" t="s">
        <v>20</v>
      </c>
      <c r="E9" s="9" t="s">
        <v>20</v>
      </c>
      <c r="F9" s="9" t="s">
        <v>20</v>
      </c>
      <c r="G9" s="9" t="s">
        <v>20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20</v>
      </c>
    </row>
    <row r="10" spans="1:13" s="5" customFormat="1" ht="27" customHeight="1" x14ac:dyDescent="0.15">
      <c r="A10" s="10"/>
      <c r="B10" s="11"/>
      <c r="C10" s="13" t="s">
        <v>21</v>
      </c>
      <c r="D10" s="9">
        <v>1472</v>
      </c>
      <c r="E10" s="9">
        <v>38856</v>
      </c>
      <c r="F10" s="9">
        <v>1450</v>
      </c>
      <c r="G10" s="9">
        <v>38305</v>
      </c>
      <c r="H10" s="9">
        <v>1413</v>
      </c>
      <c r="I10" s="9">
        <v>37303</v>
      </c>
      <c r="J10" s="9">
        <v>1386</v>
      </c>
      <c r="K10" s="9">
        <v>36810</v>
      </c>
      <c r="L10" s="9">
        <v>1368</v>
      </c>
      <c r="M10" s="9">
        <v>36314</v>
      </c>
    </row>
    <row r="11" spans="1:13" s="5" customFormat="1" ht="27" customHeight="1" x14ac:dyDescent="0.15">
      <c r="A11" s="10"/>
      <c r="B11" s="11"/>
      <c r="C11" s="13" t="s">
        <v>0</v>
      </c>
      <c r="D11" s="9">
        <v>269</v>
      </c>
      <c r="E11" s="9">
        <v>69125</v>
      </c>
      <c r="F11" s="9">
        <v>278</v>
      </c>
      <c r="G11" s="9">
        <v>72012</v>
      </c>
      <c r="H11" s="9">
        <v>285</v>
      </c>
      <c r="I11" s="9">
        <v>74146</v>
      </c>
      <c r="J11" s="9">
        <v>290</v>
      </c>
      <c r="K11" s="9">
        <v>75771</v>
      </c>
      <c r="L11" s="9">
        <v>294</v>
      </c>
      <c r="M11" s="9">
        <v>77218</v>
      </c>
    </row>
    <row r="12" spans="1:13" s="5" customFormat="1" ht="27" customHeight="1" x14ac:dyDescent="0.15">
      <c r="A12" s="10"/>
      <c r="B12" s="11"/>
      <c r="C12" s="14" t="s">
        <v>18</v>
      </c>
      <c r="D12" s="9">
        <v>1</v>
      </c>
      <c r="E12" s="9">
        <v>181</v>
      </c>
      <c r="F12" s="9">
        <v>1</v>
      </c>
      <c r="G12" s="9">
        <v>181</v>
      </c>
      <c r="H12" s="9">
        <v>1</v>
      </c>
      <c r="I12" s="9">
        <v>181</v>
      </c>
      <c r="J12" s="9">
        <v>1</v>
      </c>
      <c r="K12" s="9">
        <v>181</v>
      </c>
      <c r="L12" s="9">
        <v>1</v>
      </c>
      <c r="M12" s="9">
        <v>181</v>
      </c>
    </row>
    <row r="13" spans="1:13" s="5" customFormat="1" ht="27" customHeight="1" x14ac:dyDescent="0.15">
      <c r="A13" s="10"/>
      <c r="B13" s="11"/>
      <c r="C13" s="15" t="s">
        <v>22</v>
      </c>
      <c r="D13" s="9">
        <v>321</v>
      </c>
      <c r="E13" s="9">
        <v>27629</v>
      </c>
      <c r="F13" s="9">
        <v>319</v>
      </c>
      <c r="G13" s="9">
        <v>27695</v>
      </c>
      <c r="H13" s="9">
        <v>319</v>
      </c>
      <c r="I13" s="9">
        <v>27928</v>
      </c>
      <c r="J13" s="9">
        <v>323</v>
      </c>
      <c r="K13" s="9">
        <v>28364</v>
      </c>
      <c r="L13" s="9">
        <v>325</v>
      </c>
      <c r="M13" s="9">
        <v>28723</v>
      </c>
    </row>
    <row r="14" spans="1:13" s="5" customFormat="1" ht="27" customHeight="1" x14ac:dyDescent="0.15">
      <c r="A14" s="10"/>
      <c r="B14" s="11"/>
      <c r="C14" s="13" t="s">
        <v>7</v>
      </c>
      <c r="D14" s="9">
        <v>18</v>
      </c>
      <c r="E14" s="9">
        <v>2644</v>
      </c>
      <c r="F14" s="9">
        <v>19</v>
      </c>
      <c r="G14" s="9">
        <v>2861</v>
      </c>
      <c r="H14" s="9">
        <v>20</v>
      </c>
      <c r="I14" s="9">
        <v>3069</v>
      </c>
      <c r="J14" s="9">
        <v>22</v>
      </c>
      <c r="K14" s="9">
        <v>3517</v>
      </c>
      <c r="L14" s="9">
        <v>23</v>
      </c>
      <c r="M14" s="9">
        <v>4108</v>
      </c>
    </row>
    <row r="15" spans="1:13" s="5" customFormat="1" ht="27" customHeight="1" x14ac:dyDescent="0.15">
      <c r="A15" s="10"/>
      <c r="B15" s="11"/>
      <c r="C15" s="13" t="s">
        <v>12</v>
      </c>
      <c r="D15" s="9" t="s">
        <v>20</v>
      </c>
      <c r="E15" s="9" t="s">
        <v>20</v>
      </c>
      <c r="F15" s="9" t="s">
        <v>20</v>
      </c>
      <c r="G15" s="9" t="s">
        <v>20</v>
      </c>
      <c r="H15" s="9" t="s">
        <v>20</v>
      </c>
      <c r="I15" s="9" t="s">
        <v>20</v>
      </c>
      <c r="J15" s="9" t="s">
        <v>20</v>
      </c>
      <c r="K15" s="9" t="s">
        <v>23</v>
      </c>
      <c r="L15" s="9" t="s">
        <v>20</v>
      </c>
      <c r="M15" s="9" t="s">
        <v>20</v>
      </c>
    </row>
    <row r="16" spans="1:13" s="5" customFormat="1" ht="27" customHeight="1" x14ac:dyDescent="0.15">
      <c r="A16" s="10"/>
      <c r="B16" s="11"/>
      <c r="C16" s="13" t="s">
        <v>25</v>
      </c>
      <c r="D16" s="9">
        <v>200</v>
      </c>
      <c r="E16" s="9">
        <v>14472</v>
      </c>
      <c r="F16" s="9">
        <v>195</v>
      </c>
      <c r="G16" s="9">
        <v>13789</v>
      </c>
      <c r="H16" s="9">
        <v>186</v>
      </c>
      <c r="I16" s="9">
        <v>13262</v>
      </c>
      <c r="J16" s="9">
        <v>183</v>
      </c>
      <c r="K16" s="9">
        <v>12969</v>
      </c>
      <c r="L16" s="9">
        <v>179</v>
      </c>
      <c r="M16" s="9">
        <v>12883</v>
      </c>
    </row>
    <row r="17" spans="1:13" s="4" customFormat="1" ht="27" customHeight="1" x14ac:dyDescent="0.15">
      <c r="A17" s="10"/>
      <c r="B17" s="16"/>
      <c r="C17" s="17" t="s">
        <v>26</v>
      </c>
      <c r="D17" s="9">
        <v>4</v>
      </c>
      <c r="E17" s="9">
        <v>156</v>
      </c>
      <c r="F17" s="9">
        <v>4</v>
      </c>
      <c r="G17" s="9">
        <v>156</v>
      </c>
      <c r="H17" s="9">
        <v>4</v>
      </c>
      <c r="I17" s="9">
        <v>156</v>
      </c>
      <c r="J17" s="9">
        <v>4</v>
      </c>
      <c r="K17" s="9">
        <v>156</v>
      </c>
      <c r="L17" s="9">
        <v>4</v>
      </c>
      <c r="M17" s="9">
        <v>156</v>
      </c>
    </row>
    <row r="18" spans="1:13" s="5" customFormat="1" ht="27" customHeight="1" x14ac:dyDescent="0.15">
      <c r="A18" s="10"/>
      <c r="B18" s="29" t="s">
        <v>24</v>
      </c>
      <c r="C18" s="31"/>
      <c r="D18" s="9">
        <f t="shared" ref="D18:M18" si="2">SUM(D19:D24)</f>
        <v>9586</v>
      </c>
      <c r="E18" s="9">
        <f t="shared" si="2"/>
        <v>2367988</v>
      </c>
      <c r="F18" s="9">
        <f t="shared" si="2"/>
        <v>9588</v>
      </c>
      <c r="G18" s="9">
        <f t="shared" si="2"/>
        <v>2376215</v>
      </c>
      <c r="H18" s="9">
        <f t="shared" si="2"/>
        <v>9635</v>
      </c>
      <c r="I18" s="9">
        <f t="shared" si="2"/>
        <v>2384194</v>
      </c>
      <c r="J18" s="9">
        <f t="shared" si="2"/>
        <v>9645</v>
      </c>
      <c r="K18" s="9">
        <f t="shared" si="2"/>
        <v>2390821</v>
      </c>
      <c r="L18" s="9">
        <f t="shared" si="2"/>
        <v>9673</v>
      </c>
      <c r="M18" s="9">
        <f t="shared" si="2"/>
        <v>2396252</v>
      </c>
    </row>
    <row r="19" spans="1:13" s="5" customFormat="1" ht="27" customHeight="1" x14ac:dyDescent="0.15">
      <c r="A19" s="10"/>
      <c r="B19" s="11"/>
      <c r="C19" s="18" t="s">
        <v>27</v>
      </c>
      <c r="D19" s="9">
        <v>44</v>
      </c>
      <c r="E19" s="9">
        <v>130189</v>
      </c>
      <c r="F19" s="9">
        <v>44</v>
      </c>
      <c r="G19" s="9">
        <v>130189</v>
      </c>
      <c r="H19" s="9">
        <v>44</v>
      </c>
      <c r="I19" s="9">
        <v>130189</v>
      </c>
      <c r="J19" s="9">
        <v>44</v>
      </c>
      <c r="K19" s="9">
        <v>130188</v>
      </c>
      <c r="L19" s="9">
        <v>47</v>
      </c>
      <c r="M19" s="9">
        <v>130189</v>
      </c>
    </row>
    <row r="20" spans="1:13" s="5" customFormat="1" ht="27" customHeight="1" x14ac:dyDescent="0.15">
      <c r="A20" s="10"/>
      <c r="B20" s="11"/>
      <c r="C20" s="19" t="s">
        <v>28</v>
      </c>
      <c r="D20" s="9">
        <v>2179</v>
      </c>
      <c r="E20" s="9">
        <v>774652</v>
      </c>
      <c r="F20" s="9">
        <v>2166</v>
      </c>
      <c r="G20" s="9">
        <v>772387</v>
      </c>
      <c r="H20" s="9">
        <v>2153</v>
      </c>
      <c r="I20" s="9">
        <v>771761</v>
      </c>
      <c r="J20" s="9">
        <v>2137</v>
      </c>
      <c r="K20" s="9">
        <v>774293</v>
      </c>
      <c r="L20" s="9">
        <v>2125</v>
      </c>
      <c r="M20" s="9">
        <v>768012</v>
      </c>
    </row>
    <row r="21" spans="1:13" s="5" customFormat="1" ht="27" customHeight="1" x14ac:dyDescent="0.15">
      <c r="A21" s="10"/>
      <c r="B21" s="11"/>
      <c r="C21" s="19" t="s">
        <v>29</v>
      </c>
      <c r="D21" s="9">
        <v>2639</v>
      </c>
      <c r="E21" s="9">
        <v>906083</v>
      </c>
      <c r="F21" s="9">
        <v>2627</v>
      </c>
      <c r="G21" s="9">
        <v>911132</v>
      </c>
      <c r="H21" s="9">
        <v>2622</v>
      </c>
      <c r="I21" s="9">
        <v>912044</v>
      </c>
      <c r="J21" s="9">
        <v>2607</v>
      </c>
      <c r="K21" s="9">
        <v>911099</v>
      </c>
      <c r="L21" s="9">
        <v>2596</v>
      </c>
      <c r="M21" s="9">
        <v>915502</v>
      </c>
    </row>
    <row r="22" spans="1:13" s="5" customFormat="1" ht="27" customHeight="1" x14ac:dyDescent="0.15">
      <c r="A22" s="10"/>
      <c r="B22" s="11"/>
      <c r="C22" s="19" t="s">
        <v>30</v>
      </c>
      <c r="D22" s="9">
        <v>4287</v>
      </c>
      <c r="E22" s="9">
        <v>546396</v>
      </c>
      <c r="F22" s="9">
        <v>4332</v>
      </c>
      <c r="G22" s="9">
        <v>552374</v>
      </c>
      <c r="H22" s="9">
        <v>4406</v>
      </c>
      <c r="I22" s="9">
        <v>560240</v>
      </c>
      <c r="J22" s="9">
        <v>4456</v>
      </c>
      <c r="K22" s="9">
        <v>565575</v>
      </c>
      <c r="L22" s="9">
        <v>4509</v>
      </c>
      <c r="M22" s="9">
        <v>573070</v>
      </c>
    </row>
    <row r="23" spans="1:13" s="5" customFormat="1" ht="27" customHeight="1" x14ac:dyDescent="0.15">
      <c r="A23" s="10"/>
      <c r="B23" s="11"/>
      <c r="C23" s="20" t="s">
        <v>31</v>
      </c>
      <c r="D23" s="9">
        <v>437</v>
      </c>
      <c r="E23" s="9">
        <v>10668</v>
      </c>
      <c r="F23" s="9">
        <v>419</v>
      </c>
      <c r="G23" s="9">
        <v>10133</v>
      </c>
      <c r="H23" s="9">
        <v>410</v>
      </c>
      <c r="I23" s="9">
        <v>9960</v>
      </c>
      <c r="J23" s="9">
        <v>401</v>
      </c>
      <c r="K23" s="9">
        <v>9666</v>
      </c>
      <c r="L23" s="9">
        <v>396</v>
      </c>
      <c r="M23" s="9">
        <v>9479</v>
      </c>
    </row>
    <row r="24" spans="1:13" s="5" customFormat="1" ht="27" customHeight="1" x14ac:dyDescent="0.15">
      <c r="A24" s="21"/>
      <c r="B24" s="22"/>
      <c r="C24" s="23" t="s">
        <v>32</v>
      </c>
      <c r="D24" s="24" t="s">
        <v>20</v>
      </c>
      <c r="E24" s="24" t="s">
        <v>20</v>
      </c>
      <c r="F24" s="24" t="s">
        <v>20</v>
      </c>
      <c r="G24" s="24" t="s">
        <v>20</v>
      </c>
      <c r="H24" s="24" t="s">
        <v>20</v>
      </c>
      <c r="I24" s="24" t="s">
        <v>23</v>
      </c>
      <c r="J24" s="24" t="s">
        <v>20</v>
      </c>
      <c r="K24" s="24" t="s">
        <v>23</v>
      </c>
      <c r="L24" s="24" t="s">
        <v>20</v>
      </c>
      <c r="M24" s="24" t="s">
        <v>20</v>
      </c>
    </row>
    <row r="25" spans="1:13" ht="15.75" customHeight="1" x14ac:dyDescent="0.15">
      <c r="A25" s="32" t="s">
        <v>33</v>
      </c>
      <c r="B25" s="32"/>
      <c r="C25" s="32"/>
    </row>
    <row r="26" spans="1:13" x14ac:dyDescent="0.15">
      <c r="C26" s="2" t="s">
        <v>34</v>
      </c>
    </row>
    <row r="27" spans="1:13" x14ac:dyDescent="0.15">
      <c r="C27" s="2" t="s">
        <v>35</v>
      </c>
    </row>
  </sheetData>
  <mergeCells count="11">
    <mergeCell ref="D3:E3"/>
    <mergeCell ref="F3:G3"/>
    <mergeCell ref="H3:I3"/>
    <mergeCell ref="J3:K3"/>
    <mergeCell ref="L3:M3"/>
    <mergeCell ref="A4:C4"/>
    <mergeCell ref="A5:C5"/>
    <mergeCell ref="B6:C6"/>
    <mergeCell ref="B18:C18"/>
    <mergeCell ref="A25:C25"/>
    <mergeCell ref="A3:C3"/>
  </mergeCells>
  <phoneticPr fontId="25"/>
  <printOptions horizontalCentered="1"/>
  <pageMargins left="0.47244094488188981" right="0.43307086614173229" top="0.98425196850393704" bottom="0" header="0.31496062992125984" footer="0.31496062992125984"/>
  <pageSetup paperSize="9" firstPageNumber="0" orientation="portrait" r:id="rId1"/>
  <headerFooter scaleWithDoc="0" alignWithMargins="0">
    <oddFooter xml:space="preserve">&amp;C
</oddFooter>
    <evenHeader xml:space="preserve">&amp;R&amp;"ＭＳ Ｐ明朝,標準"
73
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1108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2022-03-29T00:30:17Z</cp:lastPrinted>
  <dcterms:created xsi:type="dcterms:W3CDTF">2006-02-23T03:01:34Z</dcterms:created>
  <dcterms:modified xsi:type="dcterms:W3CDTF">2023-04-12T05:13:40Z</dcterms:modified>
</cp:coreProperties>
</file>