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216" sheetId="1" r:id="rId1"/>
  </sheets>
  <calcPr calcId="191029"/>
</workbook>
</file>

<file path=xl/calcChain.xml><?xml version="1.0" encoding="utf-8"?>
<calcChain xmlns="http://schemas.openxmlformats.org/spreadsheetml/2006/main">
  <c r="D5" i="1" l="1"/>
  <c r="H5" i="1"/>
  <c r="D6" i="1"/>
  <c r="H6" i="1"/>
  <c r="D7" i="1"/>
  <c r="H7" i="1"/>
  <c r="D8" i="1"/>
  <c r="H8" i="1"/>
  <c r="D9" i="1"/>
  <c r="H9" i="1"/>
</calcChain>
</file>

<file path=xl/sharedStrings.xml><?xml version="1.0" encoding="utf-8"?>
<sst xmlns="http://schemas.openxmlformats.org/spreadsheetml/2006/main" count="22" uniqueCount="20">
  <si>
    <r>
      <t>重</t>
    </r>
    <r>
      <rPr>
        <sz val="11"/>
        <rFont val="ＭＳ Ｐ明朝"/>
        <family val="1"/>
        <charset val="128"/>
      </rPr>
      <t xml:space="preserve">　 度
</t>
    </r>
    <r>
      <rPr>
        <sz val="9"/>
        <rFont val="ＭＳ Ｐ明朝"/>
        <family val="1"/>
        <charset val="128"/>
      </rPr>
      <t>(IQ35以下)</t>
    </r>
    <rPh sb="0" eb="1">
      <t>シゲル</t>
    </rPh>
    <rPh sb="3" eb="4">
      <t>ド</t>
    </rPh>
    <phoneticPr fontId="20"/>
  </si>
  <si>
    <t>12－16　知的障害者名簿登載者数</t>
    <rPh sb="6" eb="8">
      <t>チテキ</t>
    </rPh>
    <rPh sb="9" eb="10">
      <t>ガイ</t>
    </rPh>
    <rPh sb="11" eb="13">
      <t>メイボ</t>
    </rPh>
    <phoneticPr fontId="20"/>
  </si>
  <si>
    <t>登載者数</t>
    <rPh sb="0" eb="2">
      <t>トウサイ</t>
    </rPh>
    <rPh sb="2" eb="3">
      <t>シャ</t>
    </rPh>
    <rPh sb="3" eb="4">
      <t>スウ</t>
    </rPh>
    <phoneticPr fontId="20"/>
  </si>
  <si>
    <t>(各年度末現在)</t>
    <rPh sb="2" eb="4">
      <t>ネンド</t>
    </rPh>
    <phoneticPr fontId="20"/>
  </si>
  <si>
    <r>
      <t>中</t>
    </r>
    <r>
      <rPr>
        <sz val="11"/>
        <rFont val="ＭＳ Ｐ明朝"/>
        <family val="1"/>
        <charset val="128"/>
      </rPr>
      <t xml:space="preserve"> 　度
</t>
    </r>
    <r>
      <rPr>
        <sz val="9"/>
        <rFont val="ＭＳ Ｐ明朝"/>
        <family val="1"/>
        <charset val="128"/>
      </rPr>
      <t>(IQ36～50)</t>
    </r>
    <rPh sb="0" eb="1">
      <t>ナカ</t>
    </rPh>
    <rPh sb="3" eb="4">
      <t>ド</t>
    </rPh>
    <phoneticPr fontId="20"/>
  </si>
  <si>
    <t>総数</t>
    <rPh sb="0" eb="2">
      <t>ソウスウ</t>
    </rPh>
    <phoneticPr fontId="20"/>
  </si>
  <si>
    <t>区分</t>
    <rPh sb="0" eb="1">
      <t>ク</t>
    </rPh>
    <rPh sb="1" eb="2">
      <t>フン</t>
    </rPh>
    <phoneticPr fontId="20"/>
  </si>
  <si>
    <t>うち18歳未満</t>
    <rPh sb="4" eb="5">
      <t>サイ</t>
    </rPh>
    <rPh sb="5" eb="7">
      <t>ミマン</t>
    </rPh>
    <phoneticPr fontId="20"/>
  </si>
  <si>
    <t>年度</t>
    <rPh sb="0" eb="1">
      <t>ネン</t>
    </rPh>
    <rPh sb="1" eb="2">
      <t>ド</t>
    </rPh>
    <phoneticPr fontId="20"/>
  </si>
  <si>
    <r>
      <t>軽</t>
    </r>
    <r>
      <rPr>
        <sz val="11"/>
        <rFont val="ＭＳ Ｐ明朝"/>
        <family val="1"/>
        <charset val="128"/>
      </rPr>
      <t xml:space="preserve">　 度
</t>
    </r>
    <r>
      <rPr>
        <sz val="9"/>
        <rFont val="ＭＳ Ｐ明朝"/>
        <family val="1"/>
        <charset val="128"/>
      </rPr>
      <t>(IQ51～75)</t>
    </r>
    <rPh sb="0" eb="1">
      <t>ケイ</t>
    </rPh>
    <rPh sb="3" eb="4">
      <t>ド</t>
    </rPh>
    <phoneticPr fontId="20"/>
  </si>
  <si>
    <r>
      <t>重</t>
    </r>
    <r>
      <rPr>
        <sz val="11"/>
        <rFont val="ＭＳ Ｐ明朝"/>
        <family val="1"/>
        <charset val="128"/>
      </rPr>
      <t xml:space="preserve"> 　度
</t>
    </r>
    <r>
      <rPr>
        <sz val="9"/>
        <rFont val="ＭＳ Ｐ明朝"/>
        <family val="1"/>
        <charset val="128"/>
      </rPr>
      <t>(IQ35以下)</t>
    </r>
    <rPh sb="0" eb="1">
      <t>シゲル</t>
    </rPh>
    <rPh sb="3" eb="4">
      <t>ド</t>
    </rPh>
    <phoneticPr fontId="20"/>
  </si>
  <si>
    <r>
      <t>中</t>
    </r>
    <r>
      <rPr>
        <sz val="11"/>
        <rFont val="ＭＳ Ｐ明朝"/>
        <family val="1"/>
        <charset val="128"/>
      </rPr>
      <t xml:space="preserve">　 度
</t>
    </r>
    <r>
      <rPr>
        <sz val="9"/>
        <rFont val="ＭＳ Ｐ明朝"/>
        <family val="1"/>
        <charset val="128"/>
      </rPr>
      <t>(IQ36～50)</t>
    </r>
    <rPh sb="0" eb="1">
      <t>ナカ</t>
    </rPh>
    <rPh sb="3" eb="4">
      <t>ド</t>
    </rPh>
    <phoneticPr fontId="20"/>
  </si>
  <si>
    <t>平成</t>
    <rPh sb="0" eb="2">
      <t>ヘイセイ</t>
    </rPh>
    <phoneticPr fontId="20"/>
  </si>
  <si>
    <t>29年</t>
    <rPh sb="2" eb="3">
      <t>ネン</t>
    </rPh>
    <phoneticPr fontId="20"/>
  </si>
  <si>
    <t>30年</t>
    <rPh sb="2" eb="3">
      <t>ネン</t>
    </rPh>
    <phoneticPr fontId="20"/>
  </si>
  <si>
    <t>令和</t>
    <rPh sb="0" eb="2">
      <t>レイワ</t>
    </rPh>
    <phoneticPr fontId="20"/>
  </si>
  <si>
    <t>元年</t>
    <rPh sb="0" eb="1">
      <t>ガン</t>
    </rPh>
    <rPh sb="1" eb="2">
      <t>ネン</t>
    </rPh>
    <phoneticPr fontId="20"/>
  </si>
  <si>
    <t xml:space="preserve"> 2年</t>
    <rPh sb="2" eb="3">
      <t>ネン</t>
    </rPh>
    <phoneticPr fontId="20"/>
  </si>
  <si>
    <t xml:space="preserve"> 3年</t>
    <rPh sb="2" eb="3">
      <t>ネン</t>
    </rPh>
    <phoneticPr fontId="20"/>
  </si>
  <si>
    <t>資料：福祉課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</si>
</sst>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2">
    <xf numFmtId="0" fontId="0" fillId="0" borderId="0" xfId="0"/>
    <xf numFmtId="0" fontId="18" fillId="0" borderId="0" xfId="0" applyFont="1" applyFill="1"/>
    <xf numFmtId="0" fontId="19" fillId="0" borderId="0" xfId="0" applyFont="1" applyFill="1"/>
    <xf numFmtId="0" fontId="18" fillId="0" borderId="0" xfId="0" applyFont="1" applyFill="1" applyAlignment="1"/>
    <xf numFmtId="49" fontId="19" fillId="0" borderId="0" xfId="0" applyNumberFormat="1" applyFont="1" applyFill="1" applyAlignment="1">
      <alignment horizontal="left" vertical="center" indent="1"/>
    </xf>
    <xf numFmtId="0" fontId="18" fillId="0" borderId="10" xfId="0" applyFont="1" applyFill="1" applyBorder="1"/>
    <xf numFmtId="0" fontId="18" fillId="0" borderId="10" xfId="0" applyFont="1" applyFill="1" applyBorder="1" applyAlignment="1">
      <alignment horizontal="right"/>
    </xf>
    <xf numFmtId="0" fontId="18" fillId="0" borderId="11" xfId="0" applyFont="1" applyFill="1" applyBorder="1" applyAlignment="1">
      <alignment horizontal="distributed" vertical="center" inden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indent="1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center"/>
    </xf>
    <xf numFmtId="176" fontId="18" fillId="0" borderId="15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right" indent="1"/>
    </xf>
    <xf numFmtId="0" fontId="18" fillId="0" borderId="10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top"/>
    </xf>
    <xf numFmtId="0" fontId="18" fillId="0" borderId="17" xfId="0" applyFont="1" applyFill="1" applyBorder="1" applyAlignment="1"/>
    <xf numFmtId="0" fontId="18" fillId="0" borderId="0" xfId="0" applyFont="1" applyFill="1" applyBorder="1"/>
    <xf numFmtId="0" fontId="18" fillId="0" borderId="10" xfId="0" applyFont="1" applyFill="1" applyBorder="1" applyAlignment="1">
      <alignment vertical="center"/>
    </xf>
    <xf numFmtId="176" fontId="18" fillId="0" borderId="10" xfId="0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18" fillId="0" borderId="19" xfId="0" applyFont="1" applyFill="1" applyBorder="1" applyAlignment="1">
      <alignment horizontal="distributed" vertical="center" indent="4"/>
    </xf>
    <xf numFmtId="0" fontId="18" fillId="0" borderId="20" xfId="0" applyFont="1" applyFill="1" applyBorder="1" applyAlignment="1">
      <alignment horizontal="distributed" vertical="center" indent="4"/>
    </xf>
    <xf numFmtId="0" fontId="18" fillId="0" borderId="21" xfId="0" applyFont="1" applyFill="1" applyBorder="1" applyAlignment="1">
      <alignment horizontal="distributed" vertical="center" indent="4"/>
    </xf>
    <xf numFmtId="0" fontId="18" fillId="0" borderId="22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showOutlineSymbols="0" zoomScaleNormal="100" zoomScaleSheetLayoutView="100" workbookViewId="0">
      <selection activeCell="H20" sqref="H20"/>
    </sheetView>
  </sheetViews>
  <sheetFormatPr defaultRowHeight="13.5" x14ac:dyDescent="0.15"/>
  <cols>
    <col min="1" max="1" width="1.5" style="1" customWidth="1"/>
    <col min="2" max="2" width="5.25" style="1" customWidth="1"/>
    <col min="3" max="3" width="5.75" style="1" customWidth="1"/>
    <col min="4" max="11" width="9.625" style="1" customWidth="1"/>
    <col min="12" max="12" width="9" style="1" bestFit="1"/>
    <col min="13" max="16384" width="9" style="1"/>
  </cols>
  <sheetData>
    <row r="1" spans="1:12" s="2" customFormat="1" ht="21" customHeight="1" x14ac:dyDescent="0.15">
      <c r="A1" s="4" t="s">
        <v>1</v>
      </c>
      <c r="B1" s="4"/>
      <c r="C1" s="4"/>
    </row>
    <row r="2" spans="1:12" ht="1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6" t="s">
        <v>3</v>
      </c>
    </row>
    <row r="3" spans="1:12" s="3" customFormat="1" ht="18" customHeight="1" x14ac:dyDescent="0.15">
      <c r="A3" s="25" t="s">
        <v>6</v>
      </c>
      <c r="B3" s="25"/>
      <c r="C3" s="26"/>
      <c r="D3" s="27" t="s">
        <v>2</v>
      </c>
      <c r="E3" s="28"/>
      <c r="F3" s="28"/>
      <c r="G3" s="29"/>
      <c r="H3" s="27" t="s">
        <v>7</v>
      </c>
      <c r="I3" s="28"/>
      <c r="J3" s="28"/>
      <c r="K3" s="28"/>
    </row>
    <row r="4" spans="1:12" s="3" customFormat="1" ht="30" customHeight="1" x14ac:dyDescent="0.15">
      <c r="A4" s="30" t="s">
        <v>8</v>
      </c>
      <c r="B4" s="30"/>
      <c r="C4" s="31"/>
      <c r="D4" s="7" t="s">
        <v>5</v>
      </c>
      <c r="E4" s="8" t="s">
        <v>0</v>
      </c>
      <c r="F4" s="8" t="s">
        <v>4</v>
      </c>
      <c r="G4" s="8" t="s">
        <v>9</v>
      </c>
      <c r="H4" s="7" t="s">
        <v>5</v>
      </c>
      <c r="I4" s="8" t="s">
        <v>10</v>
      </c>
      <c r="J4" s="8" t="s">
        <v>11</v>
      </c>
      <c r="K4" s="9" t="s">
        <v>9</v>
      </c>
    </row>
    <row r="5" spans="1:12" s="3" customFormat="1" ht="18" customHeight="1" x14ac:dyDescent="0.15">
      <c r="A5" s="10"/>
      <c r="B5" s="11" t="s">
        <v>12</v>
      </c>
      <c r="C5" s="12" t="s">
        <v>13</v>
      </c>
      <c r="D5" s="13">
        <f>SUM(E5:G5)</f>
        <v>451</v>
      </c>
      <c r="E5" s="14">
        <v>176</v>
      </c>
      <c r="F5" s="14">
        <v>133</v>
      </c>
      <c r="G5" s="14">
        <v>142</v>
      </c>
      <c r="H5" s="15">
        <f>SUM(I5:K5)</f>
        <v>148</v>
      </c>
      <c r="I5" s="14">
        <v>45</v>
      </c>
      <c r="J5" s="14">
        <v>35</v>
      </c>
      <c r="K5" s="14">
        <v>68</v>
      </c>
    </row>
    <row r="6" spans="1:12" s="3" customFormat="1" ht="18" customHeight="1" x14ac:dyDescent="0.15">
      <c r="A6" s="10"/>
      <c r="B6" s="10"/>
      <c r="C6" s="12" t="s">
        <v>14</v>
      </c>
      <c r="D6" s="15">
        <f>SUM(E6:G6)</f>
        <v>471</v>
      </c>
      <c r="E6" s="14">
        <v>178</v>
      </c>
      <c r="F6" s="14">
        <v>135</v>
      </c>
      <c r="G6" s="14">
        <v>158</v>
      </c>
      <c r="H6" s="15">
        <f>SUM(I6:K6)</f>
        <v>148</v>
      </c>
      <c r="I6" s="14">
        <v>48</v>
      </c>
      <c r="J6" s="14">
        <v>29</v>
      </c>
      <c r="K6" s="14">
        <v>71</v>
      </c>
    </row>
    <row r="7" spans="1:12" s="3" customFormat="1" ht="18" customHeight="1" x14ac:dyDescent="0.15">
      <c r="A7" s="10"/>
      <c r="B7" s="16" t="s">
        <v>15</v>
      </c>
      <c r="C7" s="12" t="s">
        <v>16</v>
      </c>
      <c r="D7" s="13">
        <f>SUM(E7:G7)</f>
        <v>489</v>
      </c>
      <c r="E7" s="14">
        <v>181</v>
      </c>
      <c r="F7" s="14">
        <v>134</v>
      </c>
      <c r="G7" s="14">
        <v>174</v>
      </c>
      <c r="H7" s="15">
        <f>SUM(I7:K7)</f>
        <v>151</v>
      </c>
      <c r="I7" s="14">
        <v>48</v>
      </c>
      <c r="J7" s="14">
        <v>25</v>
      </c>
      <c r="K7" s="14">
        <v>78</v>
      </c>
    </row>
    <row r="8" spans="1:12" s="3" customFormat="1" ht="18" customHeight="1" x14ac:dyDescent="0.15">
      <c r="A8" s="10"/>
      <c r="B8" s="16"/>
      <c r="C8" s="12" t="s">
        <v>17</v>
      </c>
      <c r="D8" s="15">
        <f>SUM(E8:G8)</f>
        <v>505</v>
      </c>
      <c r="E8" s="14">
        <v>185</v>
      </c>
      <c r="F8" s="14">
        <v>141</v>
      </c>
      <c r="G8" s="14">
        <v>179</v>
      </c>
      <c r="H8" s="15">
        <f>SUM(I8:K8)</f>
        <v>151</v>
      </c>
      <c r="I8" s="14">
        <v>47</v>
      </c>
      <c r="J8" s="14">
        <v>29</v>
      </c>
      <c r="K8" s="14">
        <v>75</v>
      </c>
    </row>
    <row r="9" spans="1:12" s="3" customFormat="1" ht="18" customHeight="1" x14ac:dyDescent="0.15">
      <c r="A9" s="17"/>
      <c r="B9" s="18"/>
      <c r="C9" s="19" t="s">
        <v>18</v>
      </c>
      <c r="D9" s="13">
        <f>SUM(E9:G9)</f>
        <v>524</v>
      </c>
      <c r="E9" s="23">
        <v>205</v>
      </c>
      <c r="F9" s="23">
        <v>138</v>
      </c>
      <c r="G9" s="23">
        <v>181</v>
      </c>
      <c r="H9" s="24">
        <f>SUM(I9:K9)</f>
        <v>168</v>
      </c>
      <c r="I9" s="23">
        <v>58</v>
      </c>
      <c r="J9" s="23">
        <v>35</v>
      </c>
      <c r="K9" s="23">
        <v>75</v>
      </c>
    </row>
    <row r="10" spans="1:12" s="3" customFormat="1" ht="15.75" customHeight="1" x14ac:dyDescent="0.15">
      <c r="A10" s="20" t="s">
        <v>19</v>
      </c>
      <c r="B10" s="20"/>
      <c r="C10" s="20"/>
      <c r="D10" s="21"/>
    </row>
    <row r="13" spans="1:12" x14ac:dyDescent="0.15">
      <c r="L13" s="22"/>
    </row>
  </sheetData>
  <mergeCells count="4">
    <mergeCell ref="A3:C3"/>
    <mergeCell ref="D3:G3"/>
    <mergeCell ref="H3:K3"/>
    <mergeCell ref="A4:C4"/>
  </mergeCells>
  <phoneticPr fontId="20"/>
  <pageMargins left="0.78740157480314965" right="0.78740157480314965" top="0.78740157480314965" bottom="0.78740157480314965" header="0.51181102362204722" footer="0.51181102362204722"/>
  <pageSetup paperSize="9" scale="96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1216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伊奈若葉</cp:lastModifiedBy>
  <cp:lastPrinted>2016-12-28T10:34:42Z</cp:lastPrinted>
  <dcterms:created xsi:type="dcterms:W3CDTF">2012-03-07T06:23:27Z</dcterms:created>
  <dcterms:modified xsi:type="dcterms:W3CDTF">2023-04-12T05:48:15Z</dcterms:modified>
</cp:coreProperties>
</file>