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221" sheetId="4" r:id="rId1"/>
  </sheets>
  <calcPr calcId="162913"/>
</workbook>
</file>

<file path=xl/calcChain.xml><?xml version="1.0" encoding="utf-8"?>
<calcChain xmlns="http://schemas.openxmlformats.org/spreadsheetml/2006/main">
  <c r="M5" i="4" l="1"/>
  <c r="E18" i="4"/>
  <c r="K5" i="4"/>
  <c r="J5" i="4"/>
  <c r="I5" i="4"/>
  <c r="H5" i="4"/>
  <c r="G5" i="4"/>
  <c r="F5" i="4"/>
  <c r="E5" i="4"/>
  <c r="D5" i="4"/>
  <c r="L5" i="4"/>
</calcChain>
</file>

<file path=xl/sharedStrings.xml><?xml version="1.0" encoding="utf-8"?>
<sst xmlns="http://schemas.openxmlformats.org/spreadsheetml/2006/main" count="85" uniqueCount="31">
  <si>
    <t>12－21　国民年金給付状況</t>
    <rPh sb="6" eb="8">
      <t>コクミン</t>
    </rPh>
    <rPh sb="8" eb="10">
      <t>ネンキン</t>
    </rPh>
    <rPh sb="10" eb="12">
      <t>キュウフ</t>
    </rPh>
    <rPh sb="12" eb="14">
      <t>ジョウキョウ</t>
    </rPh>
    <phoneticPr fontId="22"/>
  </si>
  <si>
    <t>令和 元 年</t>
    <rPh sb="0" eb="2">
      <t>レイワ</t>
    </rPh>
    <rPh sb="3" eb="4">
      <t>ガン</t>
    </rPh>
    <rPh sb="5" eb="6">
      <t>ネン</t>
    </rPh>
    <phoneticPr fontId="22"/>
  </si>
  <si>
    <t>(単位：金額＝千円、各年度末現在)</t>
    <rPh sb="1" eb="3">
      <t>タンイ</t>
    </rPh>
    <rPh sb="4" eb="6">
      <t>キンガク</t>
    </rPh>
    <rPh sb="7" eb="9">
      <t>センエン</t>
    </rPh>
    <rPh sb="11" eb="13">
      <t>ネンド</t>
    </rPh>
    <phoneticPr fontId="22"/>
  </si>
  <si>
    <t>年度</t>
    <rPh sb="0" eb="2">
      <t>ネンド</t>
    </rPh>
    <phoneticPr fontId="22"/>
  </si>
  <si>
    <t>区分</t>
    <rPh sb="0" eb="2">
      <t>クブン</t>
    </rPh>
    <phoneticPr fontId="22"/>
  </si>
  <si>
    <t>(注) 件数は、受給権者数（支給停止者を含む）。</t>
    <rPh sb="1" eb="2">
      <t>チュウ</t>
    </rPh>
    <rPh sb="4" eb="6">
      <t>ケンスウ</t>
    </rPh>
    <rPh sb="8" eb="10">
      <t>ジュキュウ</t>
    </rPh>
    <rPh sb="10" eb="11">
      <t>ケン</t>
    </rPh>
    <rPh sb="11" eb="12">
      <t>ジャ</t>
    </rPh>
    <rPh sb="12" eb="13">
      <t>スウ</t>
    </rPh>
    <rPh sb="14" eb="16">
      <t>シキュウ</t>
    </rPh>
    <rPh sb="16" eb="18">
      <t>テイシ</t>
    </rPh>
    <rPh sb="18" eb="19">
      <t>シャ</t>
    </rPh>
    <rPh sb="20" eb="21">
      <t>フク</t>
    </rPh>
    <phoneticPr fontId="22"/>
  </si>
  <si>
    <t>件数</t>
    <rPh sb="0" eb="2">
      <t>ケンスウ</t>
    </rPh>
    <phoneticPr fontId="22"/>
  </si>
  <si>
    <t>金額</t>
    <rPh sb="0" eb="2">
      <t>キンガク</t>
    </rPh>
    <phoneticPr fontId="22"/>
  </si>
  <si>
    <t>遺族基礎</t>
    <rPh sb="0" eb="2">
      <t>イゾク</t>
    </rPh>
    <rPh sb="2" eb="4">
      <t>キソ</t>
    </rPh>
    <phoneticPr fontId="22"/>
  </si>
  <si>
    <t>基礎年金等</t>
    <rPh sb="0" eb="2">
      <t>キソ</t>
    </rPh>
    <rPh sb="2" eb="4">
      <t>ネンキン</t>
    </rPh>
    <rPh sb="4" eb="5">
      <t>トウ</t>
    </rPh>
    <phoneticPr fontId="22"/>
  </si>
  <si>
    <t>母　　子</t>
    <rPh sb="0" eb="1">
      <t>ハハ</t>
    </rPh>
    <rPh sb="3" eb="4">
      <t>コ</t>
    </rPh>
    <phoneticPr fontId="22"/>
  </si>
  <si>
    <t>総　　数</t>
    <rPh sb="0" eb="1">
      <t>ソウ</t>
    </rPh>
    <rPh sb="3" eb="4">
      <t>スウ</t>
    </rPh>
    <phoneticPr fontId="22"/>
  </si>
  <si>
    <t>老齢基礎</t>
    <rPh sb="0" eb="2">
      <t>ロウレイ</t>
    </rPh>
    <rPh sb="2" eb="4">
      <t>キソ</t>
    </rPh>
    <phoneticPr fontId="22"/>
  </si>
  <si>
    <t>障害基礎</t>
    <rPh sb="0" eb="2">
      <t>ショウガイ</t>
    </rPh>
    <rPh sb="2" eb="4">
      <t>キソ</t>
    </rPh>
    <phoneticPr fontId="22"/>
  </si>
  <si>
    <t>老　　齢</t>
    <rPh sb="0" eb="1">
      <t>ロウ</t>
    </rPh>
    <rPh sb="3" eb="4">
      <t>ヨワイ</t>
    </rPh>
    <phoneticPr fontId="22"/>
  </si>
  <si>
    <t>五　　年</t>
    <rPh sb="0" eb="1">
      <t>ゴ</t>
    </rPh>
    <rPh sb="3" eb="4">
      <t>ネン</t>
    </rPh>
    <phoneticPr fontId="22"/>
  </si>
  <si>
    <t>通算老齢</t>
    <rPh sb="0" eb="2">
      <t>ツウサン</t>
    </rPh>
    <rPh sb="2" eb="4">
      <t>ロウレイ</t>
    </rPh>
    <phoneticPr fontId="22"/>
  </si>
  <si>
    <t>障　　害</t>
    <rPh sb="0" eb="1">
      <t>ショウ</t>
    </rPh>
    <rPh sb="3" eb="4">
      <t>ガイ</t>
    </rPh>
    <phoneticPr fontId="22"/>
  </si>
  <si>
    <t>資料：保険医療課</t>
    <rPh sb="0" eb="2">
      <t>シリョウ</t>
    </rPh>
    <rPh sb="3" eb="8">
      <t>ホ</t>
    </rPh>
    <phoneticPr fontId="22"/>
  </si>
  <si>
    <t>-</t>
  </si>
  <si>
    <t>-</t>
    <phoneticPr fontId="22"/>
  </si>
  <si>
    <t>特　　別
一時金</t>
    <rPh sb="0" eb="1">
      <t>トク</t>
    </rPh>
    <rPh sb="3" eb="4">
      <t>ベツ</t>
    </rPh>
    <rPh sb="5" eb="8">
      <t>イチジキン</t>
    </rPh>
    <phoneticPr fontId="22"/>
  </si>
  <si>
    <t>遺　　児</t>
    <rPh sb="0" eb="1">
      <t>イ</t>
    </rPh>
    <rPh sb="3" eb="4">
      <t>ジ</t>
    </rPh>
    <phoneticPr fontId="22"/>
  </si>
  <si>
    <t>寡　　婦</t>
    <rPh sb="0" eb="1">
      <t>ヤモメ</t>
    </rPh>
    <rPh sb="3" eb="4">
      <t>フ</t>
    </rPh>
    <phoneticPr fontId="22"/>
  </si>
  <si>
    <t>死　　亡
一時金</t>
    <rPh sb="0" eb="1">
      <t>シ</t>
    </rPh>
    <rPh sb="3" eb="4">
      <t>ボウ</t>
    </rPh>
    <rPh sb="5" eb="8">
      <t>イチジキン</t>
    </rPh>
    <phoneticPr fontId="22"/>
  </si>
  <si>
    <t>福祉年金</t>
    <rPh sb="0" eb="2">
      <t>フクシ</t>
    </rPh>
    <rPh sb="2" eb="4">
      <t>ネンキン</t>
    </rPh>
    <phoneticPr fontId="22"/>
  </si>
  <si>
    <t>老齢福祉</t>
    <rPh sb="0" eb="2">
      <t>ロウレイ</t>
    </rPh>
    <rPh sb="2" eb="4">
      <t>フクシ</t>
    </rPh>
    <phoneticPr fontId="22"/>
  </si>
  <si>
    <t>30 年</t>
    <rPh sb="3" eb="4">
      <t>ネン</t>
    </rPh>
    <phoneticPr fontId="22"/>
  </si>
  <si>
    <t>2 年</t>
    <rPh sb="2" eb="3">
      <t>ネン</t>
    </rPh>
    <phoneticPr fontId="22"/>
  </si>
  <si>
    <t>3 年</t>
    <rPh sb="2" eb="3">
      <t>ネン</t>
    </rPh>
    <phoneticPr fontId="22"/>
  </si>
  <si>
    <t>平成 29 年</t>
    <rPh sb="0" eb="2">
      <t>ヘイセイ</t>
    </rPh>
    <rPh sb="6" eb="7">
      <t>ネン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</si>
</sst>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7">
    <xf numFmtId="0" fontId="0" fillId="0" borderId="0" xfId="0"/>
    <xf numFmtId="0" fontId="18" fillId="0" borderId="0" xfId="0" applyFont="1" applyFill="1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20" fillId="0" borderId="15" xfId="0" applyFont="1" applyFill="1" applyBorder="1" applyAlignment="1">
      <alignment horizontal="center" vertical="center"/>
    </xf>
    <xf numFmtId="38" fontId="21" fillId="0" borderId="0" xfId="33" applyFont="1" applyFill="1" applyAlignment="1">
      <alignment horizontal="right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20" fillId="0" borderId="17" xfId="0" applyFont="1" applyFill="1" applyBorder="1" applyAlignment="1">
      <alignment horizontal="center" vertical="center" wrapText="1" shrinkToFit="1"/>
    </xf>
    <xf numFmtId="0" fontId="18" fillId="0" borderId="19" xfId="0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center" vertical="center"/>
    </xf>
    <xf numFmtId="38" fontId="21" fillId="0" borderId="10" xfId="33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18" fillId="0" borderId="1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left"/>
    </xf>
    <xf numFmtId="0" fontId="18" fillId="0" borderId="24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center" vertical="center" textRotation="255"/>
    </xf>
    <xf numFmtId="0" fontId="18" fillId="0" borderId="0" xfId="0" applyFont="1" applyFill="1" applyBorder="1" applyAlignment="1">
      <alignment horizontal="center" vertical="center" textRotation="255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right" vertical="top"/>
    </xf>
    <xf numFmtId="0" fontId="18" fillId="0" borderId="27" xfId="0" applyFont="1" applyFill="1" applyBorder="1" applyAlignment="1">
      <alignment horizontal="right" vertical="top"/>
    </xf>
    <xf numFmtId="0" fontId="18" fillId="0" borderId="28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tabSelected="1" showOutlineSymbols="0" zoomScaleNormal="100" zoomScaleSheetLayoutView="100" workbookViewId="0">
      <selection activeCell="R6" sqref="R6"/>
    </sheetView>
  </sheetViews>
  <sheetFormatPr defaultRowHeight="13.5" x14ac:dyDescent="0.15"/>
  <cols>
    <col min="1" max="1" width="1.25" style="1" customWidth="1"/>
    <col min="2" max="2" width="4" style="1" customWidth="1"/>
    <col min="3" max="3" width="9.125" style="1" customWidth="1"/>
    <col min="4" max="4" width="7.125" style="1" customWidth="1"/>
    <col min="5" max="5" width="9.5" style="1" customWidth="1"/>
    <col min="6" max="6" width="7.125" style="1" customWidth="1"/>
    <col min="7" max="7" width="9.5" style="1" customWidth="1"/>
    <col min="8" max="8" width="7.125" style="1" customWidth="1"/>
    <col min="9" max="9" width="9.5" style="1" customWidth="1"/>
    <col min="10" max="10" width="7.125" style="1" customWidth="1"/>
    <col min="11" max="11" width="11.125" style="1" customWidth="1"/>
    <col min="12" max="12" width="7.125" style="1" customWidth="1"/>
    <col min="13" max="13" width="12.375" style="1" customWidth="1"/>
    <col min="14" max="14" width="9" style="1" bestFit="1"/>
    <col min="15" max="16384" width="9" style="1"/>
  </cols>
  <sheetData>
    <row r="1" spans="1:13" s="2" customFormat="1" ht="21" customHeight="1" x14ac:dyDescent="0.15">
      <c r="B1" s="3" t="s">
        <v>0</v>
      </c>
    </row>
    <row r="2" spans="1:13" s="2" customFormat="1" ht="15" customHeight="1" thickBot="1" x14ac:dyDescent="0.2"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5" t="s">
        <v>2</v>
      </c>
    </row>
    <row r="3" spans="1:13" s="2" customFormat="1" ht="18" customHeight="1" x14ac:dyDescent="0.15">
      <c r="A3" s="6"/>
      <c r="B3" s="34" t="s">
        <v>3</v>
      </c>
      <c r="C3" s="35"/>
      <c r="D3" s="26" t="s">
        <v>30</v>
      </c>
      <c r="E3" s="36"/>
      <c r="F3" s="26" t="s">
        <v>27</v>
      </c>
      <c r="G3" s="36"/>
      <c r="H3" s="25" t="s">
        <v>1</v>
      </c>
      <c r="I3" s="25"/>
      <c r="J3" s="26" t="s">
        <v>28</v>
      </c>
      <c r="K3" s="27"/>
      <c r="L3" s="26" t="s">
        <v>29</v>
      </c>
      <c r="M3" s="27"/>
    </row>
    <row r="4" spans="1:13" s="2" customFormat="1" ht="18" customHeight="1" x14ac:dyDescent="0.15">
      <c r="B4" s="28" t="s">
        <v>4</v>
      </c>
      <c r="C4" s="29"/>
      <c r="D4" s="7" t="s">
        <v>6</v>
      </c>
      <c r="E4" s="8" t="s">
        <v>7</v>
      </c>
      <c r="F4" s="7" t="s">
        <v>6</v>
      </c>
      <c r="G4" s="8" t="s">
        <v>7</v>
      </c>
      <c r="H4" s="7" t="s">
        <v>6</v>
      </c>
      <c r="I4" s="8" t="s">
        <v>7</v>
      </c>
      <c r="J4" s="7" t="s">
        <v>6</v>
      </c>
      <c r="K4" s="8" t="s">
        <v>7</v>
      </c>
      <c r="L4" s="7" t="s">
        <v>6</v>
      </c>
      <c r="M4" s="8" t="s">
        <v>7</v>
      </c>
    </row>
    <row r="5" spans="1:13" s="2" customFormat="1" ht="28.5" customHeight="1" x14ac:dyDescent="0.15">
      <c r="A5" s="9"/>
      <c r="B5" s="30" t="s">
        <v>9</v>
      </c>
      <c r="C5" s="10" t="s">
        <v>11</v>
      </c>
      <c r="D5" s="11">
        <f t="shared" ref="D5:K5" si="0">SUM(D6:D17)</f>
        <v>21050</v>
      </c>
      <c r="E5" s="11">
        <f t="shared" si="0"/>
        <v>14271028</v>
      </c>
      <c r="F5" s="11">
        <f t="shared" si="0"/>
        <v>21327</v>
      </c>
      <c r="G5" s="11">
        <f t="shared" si="0"/>
        <v>14498857</v>
      </c>
      <c r="H5" s="11">
        <f t="shared" si="0"/>
        <v>21593</v>
      </c>
      <c r="I5" s="11">
        <f t="shared" si="0"/>
        <v>14730005</v>
      </c>
      <c r="J5" s="11">
        <f t="shared" si="0"/>
        <v>21857</v>
      </c>
      <c r="K5" s="11">
        <f t="shared" si="0"/>
        <v>14990079</v>
      </c>
      <c r="L5" s="11">
        <f>SUM(L6:L17)</f>
        <v>21931</v>
      </c>
      <c r="M5" s="11">
        <f>SUM(M6:M17)</f>
        <v>15064394</v>
      </c>
    </row>
    <row r="6" spans="1:13" s="2" customFormat="1" ht="28.5" customHeight="1" x14ac:dyDescent="0.15">
      <c r="B6" s="31"/>
      <c r="C6" s="12" t="s">
        <v>12</v>
      </c>
      <c r="D6" s="11">
        <v>19895</v>
      </c>
      <c r="E6" s="11">
        <v>13494928</v>
      </c>
      <c r="F6" s="11">
        <v>20231</v>
      </c>
      <c r="G6" s="11">
        <v>13733857</v>
      </c>
      <c r="H6" s="11">
        <v>20550</v>
      </c>
      <c r="I6" s="11">
        <v>13980086</v>
      </c>
      <c r="J6" s="11">
        <v>20826</v>
      </c>
      <c r="K6" s="11">
        <v>14225205</v>
      </c>
      <c r="L6" s="11">
        <v>20932</v>
      </c>
      <c r="M6" s="11">
        <v>14312235</v>
      </c>
    </row>
    <row r="7" spans="1:13" s="2" customFormat="1" ht="28.5" customHeight="1" x14ac:dyDescent="0.15">
      <c r="B7" s="31"/>
      <c r="C7" s="13" t="s">
        <v>13</v>
      </c>
      <c r="D7" s="11">
        <v>643</v>
      </c>
      <c r="E7" s="11">
        <v>546478</v>
      </c>
      <c r="F7" s="11">
        <v>663</v>
      </c>
      <c r="G7" s="11">
        <v>564865</v>
      </c>
      <c r="H7" s="11">
        <v>678</v>
      </c>
      <c r="I7" s="11">
        <v>577625</v>
      </c>
      <c r="J7" s="11">
        <v>721</v>
      </c>
      <c r="K7" s="11">
        <v>612602</v>
      </c>
      <c r="L7" s="11">
        <v>729</v>
      </c>
      <c r="M7" s="11">
        <v>618660</v>
      </c>
    </row>
    <row r="8" spans="1:13" s="2" customFormat="1" ht="28.5" customHeight="1" x14ac:dyDescent="0.15">
      <c r="B8" s="31"/>
      <c r="C8" s="13" t="s">
        <v>8</v>
      </c>
      <c r="D8" s="11">
        <v>107</v>
      </c>
      <c r="E8" s="11">
        <v>87515</v>
      </c>
      <c r="F8" s="11">
        <v>102</v>
      </c>
      <c r="G8" s="11">
        <v>83831</v>
      </c>
      <c r="H8" s="11">
        <v>93</v>
      </c>
      <c r="I8" s="11">
        <v>77107</v>
      </c>
      <c r="J8" s="11">
        <v>86</v>
      </c>
      <c r="K8" s="11">
        <v>73449</v>
      </c>
      <c r="L8" s="11">
        <v>83</v>
      </c>
      <c r="M8" s="11">
        <v>67246</v>
      </c>
    </row>
    <row r="9" spans="1:13" s="2" customFormat="1" ht="28.5" customHeight="1" x14ac:dyDescent="0.15">
      <c r="B9" s="31"/>
      <c r="C9" s="14" t="s">
        <v>14</v>
      </c>
      <c r="D9" s="11">
        <v>137</v>
      </c>
      <c r="E9" s="11">
        <v>72878</v>
      </c>
      <c r="F9" s="11">
        <v>111</v>
      </c>
      <c r="G9" s="11">
        <v>59232</v>
      </c>
      <c r="H9" s="11">
        <v>91</v>
      </c>
      <c r="I9" s="11">
        <v>48846</v>
      </c>
      <c r="J9" s="11">
        <v>73</v>
      </c>
      <c r="K9" s="11">
        <v>40037</v>
      </c>
      <c r="L9" s="11">
        <v>62</v>
      </c>
      <c r="M9" s="11">
        <v>33846</v>
      </c>
    </row>
    <row r="10" spans="1:13" s="2" customFormat="1" ht="28.5" customHeight="1" x14ac:dyDescent="0.15">
      <c r="B10" s="31"/>
      <c r="C10" s="14" t="s">
        <v>15</v>
      </c>
      <c r="D10" s="11">
        <v>5</v>
      </c>
      <c r="E10" s="11">
        <v>2015</v>
      </c>
      <c r="F10" s="11">
        <v>5</v>
      </c>
      <c r="G10" s="11">
        <v>2015</v>
      </c>
      <c r="H10" s="11">
        <v>4</v>
      </c>
      <c r="I10" s="11">
        <v>1614</v>
      </c>
      <c r="J10" s="11">
        <v>4</v>
      </c>
      <c r="K10" s="11">
        <v>1617</v>
      </c>
      <c r="L10" s="11">
        <v>4</v>
      </c>
      <c r="M10" s="11">
        <v>1615</v>
      </c>
    </row>
    <row r="11" spans="1:13" s="2" customFormat="1" ht="28.5" customHeight="1" x14ac:dyDescent="0.15">
      <c r="B11" s="31"/>
      <c r="C11" s="14" t="s">
        <v>16</v>
      </c>
      <c r="D11" s="11">
        <v>230</v>
      </c>
      <c r="E11" s="11">
        <v>53442</v>
      </c>
      <c r="F11" s="11">
        <v>195</v>
      </c>
      <c r="G11" s="11">
        <v>45801</v>
      </c>
      <c r="H11" s="11">
        <v>160</v>
      </c>
      <c r="I11" s="11">
        <v>36719</v>
      </c>
      <c r="J11" s="11">
        <v>124</v>
      </c>
      <c r="K11" s="11">
        <v>28614</v>
      </c>
      <c r="L11" s="11">
        <v>103</v>
      </c>
      <c r="M11" s="11">
        <v>23404</v>
      </c>
    </row>
    <row r="12" spans="1:13" s="2" customFormat="1" ht="28.5" customHeight="1" x14ac:dyDescent="0.15">
      <c r="B12" s="31"/>
      <c r="C12" s="14" t="s">
        <v>17</v>
      </c>
      <c r="D12" s="11">
        <v>8</v>
      </c>
      <c r="E12" s="11">
        <v>7209</v>
      </c>
      <c r="F12" s="11">
        <v>6</v>
      </c>
      <c r="G12" s="11">
        <v>5260</v>
      </c>
      <c r="H12" s="11">
        <v>6</v>
      </c>
      <c r="I12" s="11">
        <v>5266</v>
      </c>
      <c r="J12" s="11">
        <v>6</v>
      </c>
      <c r="K12" s="11">
        <v>5276</v>
      </c>
      <c r="L12" s="11">
        <v>6</v>
      </c>
      <c r="M12" s="11">
        <v>5271</v>
      </c>
    </row>
    <row r="13" spans="1:13" s="2" customFormat="1" ht="28.5" customHeight="1" x14ac:dyDescent="0.15">
      <c r="B13" s="31"/>
      <c r="C13" s="15" t="s">
        <v>10</v>
      </c>
      <c r="D13" s="11" t="s">
        <v>20</v>
      </c>
      <c r="E13" s="11" t="s">
        <v>20</v>
      </c>
      <c r="F13" s="11" t="s">
        <v>19</v>
      </c>
      <c r="G13" s="11" t="s">
        <v>19</v>
      </c>
      <c r="H13" s="11" t="s">
        <v>19</v>
      </c>
      <c r="I13" s="11" t="s">
        <v>19</v>
      </c>
      <c r="J13" s="11" t="s">
        <v>19</v>
      </c>
      <c r="K13" s="11" t="s">
        <v>19</v>
      </c>
      <c r="L13" s="11" t="s">
        <v>20</v>
      </c>
      <c r="M13" s="11" t="s">
        <v>20</v>
      </c>
    </row>
    <row r="14" spans="1:13" s="2" customFormat="1" ht="28.5" customHeight="1" x14ac:dyDescent="0.15">
      <c r="B14" s="31"/>
      <c r="C14" s="14" t="s">
        <v>22</v>
      </c>
      <c r="D14" s="11" t="s">
        <v>20</v>
      </c>
      <c r="E14" s="11" t="s">
        <v>20</v>
      </c>
      <c r="F14" s="11" t="s">
        <v>19</v>
      </c>
      <c r="G14" s="11" t="s">
        <v>19</v>
      </c>
      <c r="H14" s="11" t="s">
        <v>19</v>
      </c>
      <c r="I14" s="11" t="s">
        <v>19</v>
      </c>
      <c r="J14" s="11" t="s">
        <v>19</v>
      </c>
      <c r="K14" s="11" t="s">
        <v>19</v>
      </c>
      <c r="L14" s="11" t="s">
        <v>20</v>
      </c>
      <c r="M14" s="11" t="s">
        <v>20</v>
      </c>
    </row>
    <row r="15" spans="1:13" s="2" customFormat="1" ht="28.5" customHeight="1" x14ac:dyDescent="0.15">
      <c r="B15" s="16"/>
      <c r="C15" s="14" t="s">
        <v>23</v>
      </c>
      <c r="D15" s="11">
        <v>10</v>
      </c>
      <c r="E15" s="11">
        <v>4513</v>
      </c>
      <c r="F15" s="11">
        <v>7</v>
      </c>
      <c r="G15" s="11">
        <v>2897</v>
      </c>
      <c r="H15" s="11">
        <v>3</v>
      </c>
      <c r="I15" s="11">
        <v>1357</v>
      </c>
      <c r="J15" s="11">
        <v>4</v>
      </c>
      <c r="K15" s="11">
        <v>1619</v>
      </c>
      <c r="L15" s="11">
        <v>2</v>
      </c>
      <c r="M15" s="11">
        <v>645</v>
      </c>
    </row>
    <row r="16" spans="1:13" s="2" customFormat="1" ht="28.5" customHeight="1" x14ac:dyDescent="0.15">
      <c r="B16" s="16"/>
      <c r="C16" s="17" t="s">
        <v>24</v>
      </c>
      <c r="D16" s="11">
        <v>15</v>
      </c>
      <c r="E16" s="11">
        <v>2050</v>
      </c>
      <c r="F16" s="11">
        <v>7</v>
      </c>
      <c r="G16" s="11">
        <v>1099</v>
      </c>
      <c r="H16" s="11">
        <v>8</v>
      </c>
      <c r="I16" s="11">
        <v>1385</v>
      </c>
      <c r="J16" s="11">
        <v>13</v>
      </c>
      <c r="K16" s="11">
        <v>1660</v>
      </c>
      <c r="L16" s="11">
        <v>9</v>
      </c>
      <c r="M16" s="11">
        <v>1372</v>
      </c>
    </row>
    <row r="17" spans="1:13" s="2" customFormat="1" ht="28.5" customHeight="1" x14ac:dyDescent="0.15">
      <c r="B17" s="18"/>
      <c r="C17" s="19" t="s">
        <v>21</v>
      </c>
      <c r="D17" s="11" t="s">
        <v>20</v>
      </c>
      <c r="E17" s="11" t="s">
        <v>20</v>
      </c>
      <c r="F17" s="11" t="s">
        <v>19</v>
      </c>
      <c r="G17" s="11" t="s">
        <v>19</v>
      </c>
      <c r="H17" s="11" t="s">
        <v>19</v>
      </c>
      <c r="I17" s="11" t="s">
        <v>19</v>
      </c>
      <c r="J17" s="11" t="s">
        <v>19</v>
      </c>
      <c r="K17" s="11" t="s">
        <v>19</v>
      </c>
      <c r="L17" s="11">
        <v>1</v>
      </c>
      <c r="M17" s="11">
        <v>100</v>
      </c>
    </row>
    <row r="18" spans="1:13" s="2" customFormat="1" ht="28.5" customHeight="1" x14ac:dyDescent="0.15">
      <c r="A18" s="9"/>
      <c r="B18" s="32" t="s">
        <v>25</v>
      </c>
      <c r="C18" s="10" t="s">
        <v>11</v>
      </c>
      <c r="D18" s="11" t="s">
        <v>19</v>
      </c>
      <c r="E18" s="11" t="str">
        <f>E19</f>
        <v>-</v>
      </c>
      <c r="F18" s="11" t="s">
        <v>19</v>
      </c>
      <c r="G18" s="11" t="s">
        <v>19</v>
      </c>
      <c r="H18" s="11" t="s">
        <v>19</v>
      </c>
      <c r="I18" s="11" t="s">
        <v>19</v>
      </c>
      <c r="J18" s="11" t="s">
        <v>19</v>
      </c>
      <c r="K18" s="11" t="s">
        <v>19</v>
      </c>
      <c r="L18" s="11" t="s">
        <v>20</v>
      </c>
      <c r="M18" s="11" t="s">
        <v>20</v>
      </c>
    </row>
    <row r="19" spans="1:13" s="2" customFormat="1" ht="28.5" customHeight="1" thickBot="1" x14ac:dyDescent="0.2">
      <c r="A19" s="4"/>
      <c r="B19" s="33"/>
      <c r="C19" s="20" t="s">
        <v>26</v>
      </c>
      <c r="D19" s="21" t="s">
        <v>20</v>
      </c>
      <c r="E19" s="21" t="s">
        <v>20</v>
      </c>
      <c r="F19" s="21" t="s">
        <v>19</v>
      </c>
      <c r="G19" s="21" t="s">
        <v>19</v>
      </c>
      <c r="H19" s="21" t="s">
        <v>19</v>
      </c>
      <c r="I19" s="21" t="s">
        <v>19</v>
      </c>
      <c r="J19" s="21" t="s">
        <v>19</v>
      </c>
      <c r="K19" s="21" t="s">
        <v>19</v>
      </c>
      <c r="L19" s="21" t="s">
        <v>20</v>
      </c>
      <c r="M19" s="21" t="s">
        <v>20</v>
      </c>
    </row>
    <row r="20" spans="1:13" s="2" customFormat="1" ht="15.75" customHeight="1" x14ac:dyDescent="0.15">
      <c r="B20" s="22" t="s">
        <v>18</v>
      </c>
      <c r="C20" s="23"/>
      <c r="D20" s="23"/>
      <c r="E20" s="24" t="s">
        <v>5</v>
      </c>
    </row>
    <row r="21" spans="1:13" ht="38.25" customHeight="1" x14ac:dyDescent="0.15"/>
  </sheetData>
  <mergeCells count="9">
    <mergeCell ref="H3:I3"/>
    <mergeCell ref="J3:K3"/>
    <mergeCell ref="L3:M3"/>
    <mergeCell ref="B4:C4"/>
    <mergeCell ref="B5:B14"/>
    <mergeCell ref="B18:B19"/>
    <mergeCell ref="B3:C3"/>
    <mergeCell ref="F3:G3"/>
    <mergeCell ref="D3:E3"/>
  </mergeCells>
  <phoneticPr fontId="22"/>
  <pageMargins left="0.51181102362204722" right="0.59055118110236227" top="1.1811023622047245" bottom="0.70866141732283472" header="0.31496062992125984" footer="0.31496062992125984"/>
  <pageSetup paperSize="9" scale="91" firstPageNumber="0" orientation="portrait" r:id="rId1"/>
  <headerFooter alignWithMargins="0">
    <oddFooter xml:space="preserve">&amp;C
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1221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2022-03-29T01:05:00Z</cp:lastPrinted>
  <dcterms:created xsi:type="dcterms:W3CDTF">2006-02-23T07:49:57Z</dcterms:created>
  <dcterms:modified xsi:type="dcterms:W3CDTF">2023-04-12T05:49:10Z</dcterms:modified>
</cp:coreProperties>
</file>