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31" sheetId="1" r:id="rId1"/>
  </sheets>
  <calcPr calcId="191029"/>
</workbook>
</file>

<file path=xl/calcChain.xml><?xml version="1.0" encoding="utf-8"?>
<calcChain xmlns="http://schemas.openxmlformats.org/spreadsheetml/2006/main">
  <c r="F13" i="1" l="1"/>
  <c r="E13" i="1"/>
  <c r="D13" i="1"/>
  <c r="C13" i="1"/>
  <c r="F12" i="1"/>
  <c r="E12" i="1"/>
  <c r="D12" i="1"/>
  <c r="C12" i="1"/>
  <c r="F11" i="1"/>
  <c r="E8" i="1"/>
  <c r="E11" i="1"/>
  <c r="D8" i="1"/>
  <c r="D11" i="1"/>
  <c r="C8" i="1"/>
  <c r="C11" i="1"/>
  <c r="E5" i="1"/>
  <c r="D5" i="1"/>
  <c r="C5" i="1"/>
</calcChain>
</file>

<file path=xl/sharedStrings.xml><?xml version="1.0" encoding="utf-8"?>
<sst xmlns="http://schemas.openxmlformats.org/spreadsheetml/2006/main" count="23" uniqueCount="17">
  <si>
    <t>12－30　介護保険料の状況</t>
    <phoneticPr fontId="21"/>
  </si>
  <si>
    <t>令和 元 年</t>
    <rPh sb="0" eb="2">
      <t>レイワ</t>
    </rPh>
    <rPh sb="3" eb="4">
      <t>ガン</t>
    </rPh>
    <rPh sb="5" eb="6">
      <t>ネン</t>
    </rPh>
    <phoneticPr fontId="21"/>
  </si>
  <si>
    <t>(単位：金額＝円、収納率＝％)</t>
    <rPh sb="1" eb="3">
      <t>タンイ</t>
    </rPh>
    <rPh sb="4" eb="6">
      <t>キンガク</t>
    </rPh>
    <rPh sb="7" eb="8">
      <t>エン</t>
    </rPh>
    <rPh sb="9" eb="11">
      <t>シュウノウ</t>
    </rPh>
    <rPh sb="11" eb="12">
      <t>リツ</t>
    </rPh>
    <phoneticPr fontId="21"/>
  </si>
  <si>
    <t>30 年</t>
    <rPh sb="3" eb="4">
      <t>ネン</t>
    </rPh>
    <phoneticPr fontId="21"/>
  </si>
  <si>
    <t>年度</t>
    <rPh sb="0" eb="1">
      <t>ネン</t>
    </rPh>
    <rPh sb="1" eb="2">
      <t>ド</t>
    </rPh>
    <phoneticPr fontId="21"/>
  </si>
  <si>
    <t>区分</t>
    <rPh sb="0" eb="1">
      <t>ク</t>
    </rPh>
    <rPh sb="1" eb="2">
      <t>ブン</t>
    </rPh>
    <phoneticPr fontId="21"/>
  </si>
  <si>
    <t>調定額</t>
    <rPh sb="0" eb="1">
      <t>チョウ</t>
    </rPh>
    <rPh sb="1" eb="3">
      <t>テイガク</t>
    </rPh>
    <phoneticPr fontId="21"/>
  </si>
  <si>
    <t>総額</t>
    <rPh sb="0" eb="2">
      <t>ソウガク</t>
    </rPh>
    <phoneticPr fontId="21"/>
  </si>
  <si>
    <t>現年度分</t>
    <rPh sb="0" eb="1">
      <t>ゲン</t>
    </rPh>
    <rPh sb="1" eb="3">
      <t>ネンド</t>
    </rPh>
    <rPh sb="3" eb="4">
      <t>ブン</t>
    </rPh>
    <phoneticPr fontId="21"/>
  </si>
  <si>
    <t>滞納繰越分</t>
    <rPh sb="0" eb="2">
      <t>タイノウ</t>
    </rPh>
    <rPh sb="2" eb="4">
      <t>クリコシ</t>
    </rPh>
    <rPh sb="4" eb="5">
      <t>ブン</t>
    </rPh>
    <phoneticPr fontId="21"/>
  </si>
  <si>
    <t>収納額</t>
    <rPh sb="0" eb="2">
      <t>シュウノウ</t>
    </rPh>
    <rPh sb="2" eb="3">
      <t>ガク</t>
    </rPh>
    <phoneticPr fontId="21"/>
  </si>
  <si>
    <t>収納率</t>
    <rPh sb="0" eb="2">
      <t>シュウノウ</t>
    </rPh>
    <rPh sb="2" eb="3">
      <t>リツ</t>
    </rPh>
    <phoneticPr fontId="21"/>
  </si>
  <si>
    <t>資料：長寿課</t>
    <phoneticPr fontId="21"/>
  </si>
  <si>
    <t>2 年</t>
    <rPh sb="2" eb="3">
      <t>ネン</t>
    </rPh>
    <phoneticPr fontId="21"/>
  </si>
  <si>
    <t>(注) 65歳以上の介護保険料。</t>
    <phoneticPr fontId="21"/>
  </si>
  <si>
    <t>3 年</t>
    <rPh sb="2" eb="3">
      <t>ネン</t>
    </rPh>
    <phoneticPr fontId="21"/>
  </si>
  <si>
    <t>平成 29 年</t>
    <rPh sb="0" eb="2">
      <t>ヘイセイ</t>
    </rPh>
    <rPh sb="6" eb="7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</si>
</sst>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2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distributed" vertical="center" indent="1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distributed" vertical="center" indent="1"/>
    </xf>
    <xf numFmtId="176" fontId="18" fillId="0" borderId="0" xfId="33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distributed" vertical="center" indent="1"/>
    </xf>
    <xf numFmtId="0" fontId="18" fillId="0" borderId="14" xfId="0" applyFont="1" applyFill="1" applyBorder="1" applyAlignment="1">
      <alignment horizontal="distributed" vertical="center" indent="1"/>
    </xf>
    <xf numFmtId="0" fontId="18" fillId="0" borderId="15" xfId="0" applyFont="1" applyFill="1" applyBorder="1" applyAlignment="1">
      <alignment horizontal="distributed" vertical="center" indent="1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0" xfId="33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distributed" vertical="center" indent="1"/>
    </xf>
    <xf numFmtId="177" fontId="18" fillId="0" borderId="10" xfId="33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0" fontId="20" fillId="0" borderId="17" xfId="0" applyFont="1" applyFill="1" applyBorder="1" applyAlignment="1">
      <alignment vertical="top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center" vertical="center" textRotation="255"/>
    </xf>
    <xf numFmtId="0" fontId="18" fillId="0" borderId="23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right" vertical="top"/>
    </xf>
    <xf numFmtId="0" fontId="18" fillId="0" borderId="24" xfId="0" applyFont="1" applyFill="1" applyBorder="1" applyAlignment="1">
      <alignment horizontal="right" vertical="top"/>
    </xf>
    <xf numFmtId="0" fontId="18" fillId="0" borderId="2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showOutlineSymbols="0" zoomScaleNormal="100" zoomScaleSheetLayoutView="100" workbookViewId="0">
      <selection activeCell="J5" sqref="J5"/>
    </sheetView>
  </sheetViews>
  <sheetFormatPr defaultRowHeight="13.5" x14ac:dyDescent="0.15"/>
  <cols>
    <col min="1" max="1" width="5" style="1" customWidth="1"/>
    <col min="2" max="2" width="14.625" style="1" customWidth="1"/>
    <col min="3" max="7" width="13.75" style="1" customWidth="1"/>
    <col min="8" max="8" width="9" style="1" bestFit="1"/>
    <col min="9" max="16384" width="9" style="1"/>
  </cols>
  <sheetData>
    <row r="1" spans="1:7" s="2" customFormat="1" ht="21" customHeight="1" x14ac:dyDescent="0.15">
      <c r="A1" s="3" t="s">
        <v>0</v>
      </c>
      <c r="E1" s="4"/>
      <c r="F1" s="5"/>
      <c r="G1" s="5"/>
    </row>
    <row r="2" spans="1:7" ht="15" customHeight="1" thickBot="1" x14ac:dyDescent="0.2">
      <c r="A2" s="6"/>
      <c r="B2" s="6"/>
      <c r="C2" s="6"/>
      <c r="D2" s="6"/>
      <c r="E2" s="6"/>
      <c r="F2" s="7"/>
      <c r="G2" s="7" t="s">
        <v>2</v>
      </c>
    </row>
    <row r="3" spans="1:7" ht="18" customHeight="1" x14ac:dyDescent="0.15">
      <c r="A3" s="28" t="s">
        <v>4</v>
      </c>
      <c r="B3" s="29"/>
      <c r="C3" s="30" t="s">
        <v>16</v>
      </c>
      <c r="D3" s="30" t="s">
        <v>3</v>
      </c>
      <c r="E3" s="30" t="s">
        <v>1</v>
      </c>
      <c r="F3" s="22" t="s">
        <v>13</v>
      </c>
      <c r="G3" s="22" t="s">
        <v>15</v>
      </c>
    </row>
    <row r="4" spans="1:7" ht="18" customHeight="1" x14ac:dyDescent="0.15">
      <c r="A4" s="24" t="s">
        <v>5</v>
      </c>
      <c r="B4" s="25"/>
      <c r="C4" s="31"/>
      <c r="D4" s="31"/>
      <c r="E4" s="31"/>
      <c r="F4" s="23"/>
      <c r="G4" s="23"/>
    </row>
    <row r="5" spans="1:7" ht="18" customHeight="1" x14ac:dyDescent="0.15">
      <c r="A5" s="26" t="s">
        <v>6</v>
      </c>
      <c r="B5" s="8" t="s">
        <v>7</v>
      </c>
      <c r="C5" s="9">
        <f>SUM(C6:C7)</f>
        <v>1268250500</v>
      </c>
      <c r="D5" s="9">
        <f>SUM(D6:D7)</f>
        <v>1329297600</v>
      </c>
      <c r="E5" s="9">
        <f>SUM(E6:E7)</f>
        <v>1313369800</v>
      </c>
      <c r="F5" s="9">
        <v>1296450800</v>
      </c>
      <c r="G5" s="9">
        <v>1298919100</v>
      </c>
    </row>
    <row r="6" spans="1:7" ht="18" customHeight="1" x14ac:dyDescent="0.15">
      <c r="A6" s="26"/>
      <c r="B6" s="10" t="s">
        <v>8</v>
      </c>
      <c r="C6" s="11">
        <v>1250766900</v>
      </c>
      <c r="D6" s="11">
        <v>1312946200</v>
      </c>
      <c r="E6" s="11">
        <v>1299146800</v>
      </c>
      <c r="F6" s="11">
        <v>1283477200</v>
      </c>
      <c r="G6" s="11">
        <v>1287360500</v>
      </c>
    </row>
    <row r="7" spans="1:7" ht="18" customHeight="1" x14ac:dyDescent="0.15">
      <c r="A7" s="26"/>
      <c r="B7" s="12" t="s">
        <v>9</v>
      </c>
      <c r="C7" s="11">
        <v>17483600</v>
      </c>
      <c r="D7" s="11">
        <v>16351400</v>
      </c>
      <c r="E7" s="11">
        <v>14223000</v>
      </c>
      <c r="F7" s="11">
        <v>12973600</v>
      </c>
      <c r="G7" s="11">
        <v>11558600</v>
      </c>
    </row>
    <row r="8" spans="1:7" ht="18" customHeight="1" x14ac:dyDescent="0.15">
      <c r="A8" s="26" t="s">
        <v>10</v>
      </c>
      <c r="B8" s="8" t="s">
        <v>7</v>
      </c>
      <c r="C8" s="9">
        <f>SUM(C9:C10)</f>
        <v>1245127400</v>
      </c>
      <c r="D8" s="9">
        <f>SUM(D9:D10)</f>
        <v>1308643400</v>
      </c>
      <c r="E8" s="9">
        <f>SUM(E9:E10)</f>
        <v>1294483100</v>
      </c>
      <c r="F8" s="9">
        <v>1279461100</v>
      </c>
      <c r="G8" s="9">
        <v>1282624200</v>
      </c>
    </row>
    <row r="9" spans="1:7" ht="18" customHeight="1" x14ac:dyDescent="0.15">
      <c r="A9" s="26"/>
      <c r="B9" s="13" t="s">
        <v>8</v>
      </c>
      <c r="C9" s="11">
        <v>1242832800</v>
      </c>
      <c r="D9" s="11">
        <v>1306243200</v>
      </c>
      <c r="E9" s="11">
        <v>1293255800</v>
      </c>
      <c r="F9" s="11">
        <v>1277748800</v>
      </c>
      <c r="G9" s="11">
        <v>1281356300</v>
      </c>
    </row>
    <row r="10" spans="1:7" ht="18" customHeight="1" x14ac:dyDescent="0.15">
      <c r="A10" s="26"/>
      <c r="B10" s="14" t="s">
        <v>9</v>
      </c>
      <c r="C10" s="11">
        <v>2294600</v>
      </c>
      <c r="D10" s="11">
        <v>2400200</v>
      </c>
      <c r="E10" s="11">
        <v>1227300</v>
      </c>
      <c r="F10" s="11">
        <v>1712300</v>
      </c>
      <c r="G10" s="11">
        <v>1267900</v>
      </c>
    </row>
    <row r="11" spans="1:7" ht="18" customHeight="1" x14ac:dyDescent="0.15">
      <c r="A11" s="26" t="s">
        <v>11</v>
      </c>
      <c r="B11" s="8" t="s">
        <v>7</v>
      </c>
      <c r="C11" s="15">
        <f t="shared" ref="C11:F13" si="0">C8/C5*100</f>
        <v>98.1767718601333</v>
      </c>
      <c r="D11" s="15">
        <f t="shared" si="0"/>
        <v>98.446232055184637</v>
      </c>
      <c r="E11" s="15">
        <f t="shared" si="0"/>
        <v>98.561966325097472</v>
      </c>
      <c r="F11" s="15">
        <f t="shared" si="0"/>
        <v>98.689522193977581</v>
      </c>
      <c r="G11" s="15">
        <v>98.7</v>
      </c>
    </row>
    <row r="12" spans="1:7" ht="18" customHeight="1" x14ac:dyDescent="0.15">
      <c r="A12" s="26"/>
      <c r="B12" s="13" t="s">
        <v>8</v>
      </c>
      <c r="C12" s="16">
        <f t="shared" si="0"/>
        <v>99.365661179553115</v>
      </c>
      <c r="D12" s="16">
        <f t="shared" si="0"/>
        <v>99.489468799254695</v>
      </c>
      <c r="E12" s="16">
        <f t="shared" si="0"/>
        <v>99.546548550171536</v>
      </c>
      <c r="F12" s="16">
        <f t="shared" si="0"/>
        <v>99.553681202907228</v>
      </c>
      <c r="G12" s="16">
        <v>99.5</v>
      </c>
    </row>
    <row r="13" spans="1:7" ht="18" customHeight="1" thickBot="1" x14ac:dyDescent="0.2">
      <c r="A13" s="27"/>
      <c r="B13" s="17" t="s">
        <v>9</v>
      </c>
      <c r="C13" s="18">
        <f t="shared" si="0"/>
        <v>13.124299343384656</v>
      </c>
      <c r="D13" s="18">
        <f t="shared" si="0"/>
        <v>14.678865418251648</v>
      </c>
      <c r="E13" s="18">
        <f t="shared" si="0"/>
        <v>8.6289812275891169</v>
      </c>
      <c r="F13" s="18">
        <f t="shared" si="0"/>
        <v>13.198341246839737</v>
      </c>
      <c r="G13" s="18">
        <v>11</v>
      </c>
    </row>
    <row r="14" spans="1:7" ht="15.75" customHeight="1" x14ac:dyDescent="0.15">
      <c r="A14" s="19" t="s">
        <v>12</v>
      </c>
      <c r="C14" s="20" t="s">
        <v>14</v>
      </c>
      <c r="D14" s="21"/>
      <c r="E14" s="21"/>
      <c r="F14" s="21"/>
      <c r="G14" s="21"/>
    </row>
  </sheetData>
  <mergeCells count="10">
    <mergeCell ref="G3:G4"/>
    <mergeCell ref="A4:B4"/>
    <mergeCell ref="A5:A7"/>
    <mergeCell ref="A8:A10"/>
    <mergeCell ref="A11:A13"/>
    <mergeCell ref="A3:B3"/>
    <mergeCell ref="C3:C4"/>
    <mergeCell ref="D3:D4"/>
    <mergeCell ref="E3:E4"/>
    <mergeCell ref="F3:F4"/>
  </mergeCells>
  <phoneticPr fontId="21"/>
  <pageMargins left="0.78740157480314965" right="0.78740157480314965" top="0.78740157480314965" bottom="0.78740157480314965" header="0.51181102362204722" footer="0.51181102362204722"/>
  <pageSetup paperSize="9" scale="9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2017-12-11T05:44:10Z</cp:lastPrinted>
  <dcterms:created xsi:type="dcterms:W3CDTF">2012-03-07T06:25:43Z</dcterms:created>
  <dcterms:modified xsi:type="dcterms:W3CDTF">2023-04-12T05:50:26Z</dcterms:modified>
</cp:coreProperties>
</file>