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875" activeTab="0"/>
  </bookViews>
  <sheets>
    <sheet name="1307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<sst xmlns="http://schemas.openxmlformats.org/spreadsheetml/2006/main" count="27" uniqueCount="22">
  <si>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13－7　国民健康保険給付状況</t>
  </si>
  <si>
    <t>(単位：金額＝円)</t>
  </si>
  <si>
    <t>30 年</t>
  </si>
  <si>
    <t>年度</t>
  </si>
  <si>
    <t>3 年</t>
  </si>
  <si>
    <t>2 年</t>
  </si>
  <si>
    <t>平成 29 年</t>
  </si>
  <si>
    <t>葬 祭 費</t>
  </si>
  <si>
    <t xml:space="preserve"> 令和 元 年</t>
  </si>
  <si>
    <t>区分</t>
  </si>
  <si>
    <t>療養諸費</t>
  </si>
  <si>
    <t>件数</t>
  </si>
  <si>
    <t>受診率（％）</t>
  </si>
  <si>
    <t>療養給付費</t>
  </si>
  <si>
    <t>保険者負担金</t>
  </si>
  <si>
    <t>出産育児
一 時 金</t>
  </si>
  <si>
    <t>被保険者一人当たり費用額※</t>
  </si>
  <si>
    <t>被保険者一人当たり保険者負担金※</t>
  </si>
  <si>
    <t>支給額</t>
  </si>
  <si>
    <t>高　  額
療 養 費</t>
  </si>
  <si>
    <t>資料：保険医療課</t>
  </si>
  <si>
    <t xml:space="preserve"> (注) 1 ※の項目は、年度中の平均被保険者数により算出。
　     2 件数は、各月における1医療機関、1被保険者の入院・通院・調剤等をそれぞれ1件として合計したもの
      （診療報酬明細書等の枚数）。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</si>
</sst>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3" fontId="23" fillId="0" borderId="0" xfId="0" applyNumberFormat="1" applyFont="1" applyFill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top"/>
    </xf>
    <xf numFmtId="0" fontId="23" fillId="0" borderId="11" xfId="0" applyFont="1" applyFill="1" applyBorder="1" applyAlignment="1">
      <alignment/>
    </xf>
    <xf numFmtId="0" fontId="25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right" vertical="top"/>
    </xf>
    <xf numFmtId="49" fontId="23" fillId="0" borderId="12" xfId="0" applyNumberFormat="1" applyFont="1" applyFill="1" applyBorder="1" applyAlignment="1">
      <alignment horizontal="right" vertical="top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left"/>
    </xf>
    <xf numFmtId="176" fontId="23" fillId="0" borderId="19" xfId="0" applyNumberFormat="1" applyFont="1" applyFill="1" applyBorder="1" applyAlignment="1">
      <alignment horizontal="center" vertical="center" textRotation="255"/>
    </xf>
    <xf numFmtId="176" fontId="23" fillId="0" borderId="20" xfId="0" applyNumberFormat="1" applyFont="1" applyFill="1" applyBorder="1" applyAlignment="1">
      <alignment horizontal="distributed" vertical="center" indent="1"/>
    </xf>
    <xf numFmtId="176" fontId="23" fillId="0" borderId="19" xfId="0" applyNumberFormat="1" applyFont="1" applyFill="1" applyBorder="1" applyAlignment="1">
      <alignment horizontal="distributed" vertical="center" indent="1"/>
    </xf>
    <xf numFmtId="177" fontId="23" fillId="0" borderId="20" xfId="0" applyNumberFormat="1" applyFont="1" applyFill="1" applyBorder="1" applyAlignment="1">
      <alignment horizontal="distributed" vertical="center" indent="1"/>
    </xf>
    <xf numFmtId="177" fontId="23" fillId="0" borderId="19" xfId="0" applyNumberFormat="1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5" fillId="0" borderId="20" xfId="0" applyFont="1" applyFill="1" applyBorder="1" applyAlignment="1">
      <alignment horizontal="distributed" vertical="center" indent="1"/>
    </xf>
    <xf numFmtId="0" fontId="25" fillId="0" borderId="19" xfId="0" applyFont="1" applyFill="1" applyBorder="1" applyAlignment="1">
      <alignment horizontal="distributed" vertical="center" inden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distributed" vertical="center" indent="1"/>
    </xf>
    <xf numFmtId="176" fontId="23" fillId="0" borderId="21" xfId="0" applyNumberFormat="1" applyFont="1" applyFill="1" applyBorder="1" applyAlignment="1">
      <alignment horizontal="distributed" vertical="center" indent="1"/>
    </xf>
    <xf numFmtId="0" fontId="25" fillId="0" borderId="11" xfId="0" applyFont="1" applyFill="1" applyBorder="1" applyAlignment="1">
      <alignment horizontal="left" vertical="top" wrapText="1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SheetLayoutView="100" zoomScalePageLayoutView="0" workbookViewId="0" topLeftCell="A1">
      <selection activeCell="K6" sqref="K6"/>
    </sheetView>
  </sheetViews>
  <sheetFormatPr defaultColWidth="9.00390625" defaultRowHeight="13.5"/>
  <cols>
    <col min="1" max="1" width="10.125" style="1" customWidth="1"/>
    <col min="2" max="2" width="11.25390625" style="1" customWidth="1"/>
    <col min="3" max="3" width="9.875" style="1" customWidth="1"/>
    <col min="4" max="8" width="21.375" style="1" customWidth="1"/>
    <col min="9" max="9" width="9.00390625" style="1" bestFit="1" customWidth="1"/>
    <col min="10" max="16384" width="9.00390625" style="1" customWidth="1"/>
  </cols>
  <sheetData>
    <row r="1" ht="21" customHeight="1">
      <c r="A1" s="2" t="s">
        <v>0</v>
      </c>
    </row>
    <row r="2" spans="1:8" ht="15" customHeight="1">
      <c r="A2" s="3"/>
      <c r="B2" s="3"/>
      <c r="C2" s="3"/>
      <c r="D2" s="3"/>
      <c r="E2" s="3"/>
      <c r="F2" s="4"/>
      <c r="G2" s="4"/>
      <c r="H2" s="4" t="s">
        <v>1</v>
      </c>
    </row>
    <row r="3" spans="1:8" ht="16.5" customHeight="1">
      <c r="A3" s="10" t="s">
        <v>3</v>
      </c>
      <c r="B3" s="10"/>
      <c r="C3" s="11"/>
      <c r="D3" s="12" t="s">
        <v>6</v>
      </c>
      <c r="E3" s="12" t="s">
        <v>2</v>
      </c>
      <c r="F3" s="12" t="s">
        <v>8</v>
      </c>
      <c r="G3" s="14" t="s">
        <v>5</v>
      </c>
      <c r="H3" s="14" t="s">
        <v>4</v>
      </c>
    </row>
    <row r="4" spans="1:8" ht="16.5" customHeight="1">
      <c r="A4" s="16" t="s">
        <v>9</v>
      </c>
      <c r="B4" s="16"/>
      <c r="C4" s="17"/>
      <c r="D4" s="13"/>
      <c r="E4" s="13"/>
      <c r="F4" s="13"/>
      <c r="G4" s="15"/>
      <c r="H4" s="15"/>
    </row>
    <row r="5" spans="1:8" ht="29.25" customHeight="1">
      <c r="A5" s="18" t="s">
        <v>10</v>
      </c>
      <c r="B5" s="19" t="s">
        <v>11</v>
      </c>
      <c r="C5" s="20"/>
      <c r="D5" s="5">
        <v>311355</v>
      </c>
      <c r="E5" s="5">
        <v>297259</v>
      </c>
      <c r="F5" s="5">
        <v>290017</v>
      </c>
      <c r="G5" s="5">
        <v>260489</v>
      </c>
      <c r="H5" s="5">
        <v>274475</v>
      </c>
    </row>
    <row r="6" spans="1:8" ht="29.25" customHeight="1">
      <c r="A6" s="18"/>
      <c r="B6" s="21" t="s">
        <v>12</v>
      </c>
      <c r="C6" s="22"/>
      <c r="D6" s="5">
        <v>1791</v>
      </c>
      <c r="E6" s="5">
        <v>1808</v>
      </c>
      <c r="F6" s="5">
        <v>1842</v>
      </c>
      <c r="G6" s="5">
        <f>G5/15210*100</f>
        <v>1712.6166995397764</v>
      </c>
      <c r="H6" s="5">
        <f>H5/14998*100</f>
        <v>1830.0773436458194</v>
      </c>
    </row>
    <row r="7" spans="1:8" ht="29.25" customHeight="1">
      <c r="A7" s="18"/>
      <c r="B7" s="19" t="s">
        <v>13</v>
      </c>
      <c r="C7" s="20"/>
      <c r="D7" s="5">
        <v>5814208270</v>
      </c>
      <c r="E7" s="5">
        <v>5488361188</v>
      </c>
      <c r="F7" s="5">
        <v>5542784712</v>
      </c>
      <c r="G7" s="5">
        <v>4980620026</v>
      </c>
      <c r="H7" s="5">
        <v>5400340818</v>
      </c>
    </row>
    <row r="8" spans="1:8" ht="29.25" customHeight="1">
      <c r="A8" s="18"/>
      <c r="B8" s="19" t="s">
        <v>14</v>
      </c>
      <c r="C8" s="20"/>
      <c r="D8" s="5">
        <v>4257521229</v>
      </c>
      <c r="E8" s="5">
        <v>4025861848</v>
      </c>
      <c r="F8" s="5">
        <v>4082114592</v>
      </c>
      <c r="G8" s="5">
        <v>3667778851</v>
      </c>
      <c r="H8" s="5">
        <v>3979991182</v>
      </c>
    </row>
    <row r="9" spans="1:8" ht="29.25" customHeight="1">
      <c r="A9" s="18"/>
      <c r="B9" s="23" t="s">
        <v>16</v>
      </c>
      <c r="C9" s="24"/>
      <c r="D9" s="5">
        <v>334438</v>
      </c>
      <c r="E9" s="5">
        <v>333761</v>
      </c>
      <c r="F9" s="5">
        <v>352057</v>
      </c>
      <c r="G9" s="5">
        <f>G7/15210</f>
        <v>327456.9379355687</v>
      </c>
      <c r="H9" s="5">
        <f>H7/14998</f>
        <v>360070.73063075077</v>
      </c>
    </row>
    <row r="10" spans="1:8" ht="29.25" customHeight="1">
      <c r="A10" s="18"/>
      <c r="B10" s="25" t="s">
        <v>17</v>
      </c>
      <c r="C10" s="26"/>
      <c r="D10" s="5">
        <v>244896</v>
      </c>
      <c r="E10" s="5">
        <v>244823</v>
      </c>
      <c r="F10" s="5">
        <v>259281</v>
      </c>
      <c r="G10" s="5">
        <f>G8/15210</f>
        <v>241142.59375410914</v>
      </c>
      <c r="H10" s="5">
        <f>H8/14998</f>
        <v>265368.1278837178</v>
      </c>
    </row>
    <row r="11" spans="1:8" ht="29.25" customHeight="1">
      <c r="A11" s="27" t="s">
        <v>15</v>
      </c>
      <c r="B11" s="19" t="s">
        <v>11</v>
      </c>
      <c r="C11" s="20"/>
      <c r="D11" s="1">
        <v>69</v>
      </c>
      <c r="E11" s="1">
        <v>55</v>
      </c>
      <c r="F11" s="1">
        <v>52</v>
      </c>
      <c r="G11" s="1">
        <v>36</v>
      </c>
      <c r="H11" s="1">
        <v>35</v>
      </c>
    </row>
    <row r="12" spans="1:8" ht="29.25" customHeight="1">
      <c r="A12" s="32"/>
      <c r="B12" s="19" t="s">
        <v>18</v>
      </c>
      <c r="C12" s="20"/>
      <c r="D12" s="5">
        <v>29391207</v>
      </c>
      <c r="E12" s="5">
        <v>23052000</v>
      </c>
      <c r="F12" s="5">
        <v>21728490</v>
      </c>
      <c r="G12" s="5">
        <v>15057850</v>
      </c>
      <c r="H12" s="5">
        <v>14700000</v>
      </c>
    </row>
    <row r="13" spans="1:8" ht="29.25" customHeight="1">
      <c r="A13" s="33" t="s">
        <v>7</v>
      </c>
      <c r="B13" s="19" t="s">
        <v>11</v>
      </c>
      <c r="C13" s="20"/>
      <c r="D13" s="1">
        <v>89</v>
      </c>
      <c r="E13" s="1">
        <v>87</v>
      </c>
      <c r="F13" s="1">
        <v>86</v>
      </c>
      <c r="G13" s="1">
        <v>78</v>
      </c>
      <c r="H13" s="1">
        <v>79</v>
      </c>
    </row>
    <row r="14" spans="1:8" ht="29.25" customHeight="1">
      <c r="A14" s="34"/>
      <c r="B14" s="19" t="s">
        <v>18</v>
      </c>
      <c r="C14" s="20"/>
      <c r="D14" s="5">
        <v>4450000</v>
      </c>
      <c r="E14" s="5">
        <v>4350000</v>
      </c>
      <c r="F14" s="5">
        <v>4300000</v>
      </c>
      <c r="G14" s="5">
        <v>3900000</v>
      </c>
      <c r="H14" s="5">
        <v>3950000</v>
      </c>
    </row>
    <row r="15" spans="1:8" ht="29.25" customHeight="1">
      <c r="A15" s="27" t="s">
        <v>19</v>
      </c>
      <c r="B15" s="19" t="s">
        <v>11</v>
      </c>
      <c r="C15" s="20"/>
      <c r="D15" s="5">
        <v>11283</v>
      </c>
      <c r="E15" s="5">
        <v>9754</v>
      </c>
      <c r="F15" s="5">
        <v>10021</v>
      </c>
      <c r="G15" s="5">
        <v>9716</v>
      </c>
      <c r="H15" s="5">
        <v>10502</v>
      </c>
    </row>
    <row r="16" spans="1:8" ht="29.25" customHeight="1">
      <c r="A16" s="28"/>
      <c r="B16" s="29" t="s">
        <v>18</v>
      </c>
      <c r="C16" s="30"/>
      <c r="D16" s="6">
        <v>498272771</v>
      </c>
      <c r="E16" s="6">
        <v>477798548</v>
      </c>
      <c r="F16" s="6">
        <v>493039546</v>
      </c>
      <c r="G16" s="6">
        <v>434740301</v>
      </c>
      <c r="H16" s="6">
        <v>488338492</v>
      </c>
    </row>
    <row r="17" spans="1:7" ht="57" customHeight="1">
      <c r="A17" s="7" t="s">
        <v>20</v>
      </c>
      <c r="B17" s="8"/>
      <c r="C17" s="31" t="s">
        <v>21</v>
      </c>
      <c r="D17" s="31"/>
      <c r="E17" s="31"/>
      <c r="F17" s="31"/>
      <c r="G17" s="9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24">
    <mergeCell ref="A15:A16"/>
    <mergeCell ref="B15:C15"/>
    <mergeCell ref="B16:C16"/>
    <mergeCell ref="C17:F17"/>
    <mergeCell ref="A11:A12"/>
    <mergeCell ref="B11:C11"/>
    <mergeCell ref="B12:C12"/>
    <mergeCell ref="A13:A14"/>
    <mergeCell ref="B13:C13"/>
    <mergeCell ref="B14:C14"/>
    <mergeCell ref="A5:A10"/>
    <mergeCell ref="B5:C5"/>
    <mergeCell ref="B6:C6"/>
    <mergeCell ref="B7:C7"/>
    <mergeCell ref="B8:C8"/>
    <mergeCell ref="B9:C9"/>
    <mergeCell ref="B10:C10"/>
    <mergeCell ref="A3:C3"/>
    <mergeCell ref="D3:D4"/>
    <mergeCell ref="E3:E4"/>
    <mergeCell ref="F3:F4"/>
    <mergeCell ref="G3:G4"/>
    <mergeCell ref="H3:H4"/>
    <mergeCell ref="A4:C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2023-03-23T08:38:02Z</cp:lastPrinted>
  <dcterms:created xsi:type="dcterms:W3CDTF">2006-02-23T08:36:41Z</dcterms:created>
  <dcterms:modified xsi:type="dcterms:W3CDTF">2023-03-23T08:44:21Z</dcterms:modified>
  <cp:category/>
  <cp:version/>
  <cp:contentType/>
  <cp:contentStatus/>
</cp:coreProperties>
</file>