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1250" tabRatio="524" activeTab="0"/>
  </bookViews>
  <sheets>
    <sheet name="131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<sst xmlns="http://schemas.openxmlformats.org/spreadsheetml/2006/main" count="26" uniqueCount="20">
  <si>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13－11　国民健康保険税の状況</t>
  </si>
  <si>
    <t>令和 元 年</t>
  </si>
  <si>
    <t>(単位：金額＝円、収納率＝％)</t>
  </si>
  <si>
    <t>30 年</t>
  </si>
  <si>
    <t>年度</t>
  </si>
  <si>
    <t>3 年</t>
  </si>
  <si>
    <t>2 年</t>
  </si>
  <si>
    <t>現年課税分</t>
  </si>
  <si>
    <t>平成 29 年</t>
  </si>
  <si>
    <t>区分</t>
  </si>
  <si>
    <t>調定額</t>
  </si>
  <si>
    <t>総額</t>
  </si>
  <si>
    <t>資料：保険医療課</t>
  </si>
  <si>
    <t>滞納繰越分</t>
  </si>
  <si>
    <t>収納額</t>
  </si>
  <si>
    <t>収納率</t>
  </si>
  <si>
    <t>現年課税分一世帯
当たり調定額</t>
  </si>
  <si>
    <t xml:space="preserve"> </t>
  </si>
  <si>
    <t>現年課税分一人
当たり調定額</t>
  </si>
  <si>
    <t>(注) 現年課税分一世帯当たり調定額及び同一人当たり調定額は、年度中の平均被保険
      者世帯数及び同人数により算出。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</si>
</sst>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distributed" vertical="center" indent="1"/>
    </xf>
    <xf numFmtId="38" fontId="23" fillId="0" borderId="0" xfId="49" applyFont="1" applyFill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3" fontId="23" fillId="0" borderId="0" xfId="0" applyNumberFormat="1" applyFont="1" applyFill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38" fontId="23" fillId="0" borderId="0" xfId="49" applyFont="1" applyFill="1" applyAlignment="1">
      <alignment vertical="center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0" xfId="0" applyNumberFormat="1" applyFont="1" applyFill="1" applyAlignment="1">
      <alignment horizontal="right" vertical="center"/>
    </xf>
    <xf numFmtId="0" fontId="23" fillId="0" borderId="16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 indent="1"/>
    </xf>
    <xf numFmtId="3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center" vertical="distributed" textRotation="255" indent="1"/>
    </xf>
    <xf numFmtId="0" fontId="23" fillId="0" borderId="25" xfId="0" applyFont="1" applyFill="1" applyBorder="1" applyAlignment="1">
      <alignment horizontal="distributed" vertical="center" wrapText="1" indent="1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wrapText="1" indent="1"/>
    </xf>
    <xf numFmtId="0" fontId="23" fillId="0" borderId="28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5.75390625" style="1" customWidth="1"/>
    <col min="2" max="2" width="14.625" style="1" customWidth="1"/>
    <col min="3" max="7" width="13.625" style="1" customWidth="1"/>
    <col min="8" max="8" width="9.00390625" style="1" bestFit="1" customWidth="1"/>
    <col min="9" max="16384" width="9.00390625" style="1" customWidth="1"/>
  </cols>
  <sheetData>
    <row r="1" ht="21" customHeight="1">
      <c r="A1" s="2" t="s">
        <v>0</v>
      </c>
    </row>
    <row r="2" spans="1:7" ht="15" customHeight="1">
      <c r="A2" s="3"/>
      <c r="B2" s="3"/>
      <c r="C2" s="3"/>
      <c r="D2" s="3"/>
      <c r="E2" s="4"/>
      <c r="F2" s="4"/>
      <c r="G2" s="4" t="s">
        <v>2</v>
      </c>
    </row>
    <row r="3" spans="1:7" ht="18" customHeight="1">
      <c r="A3" s="19" t="s">
        <v>4</v>
      </c>
      <c r="B3" s="20"/>
      <c r="C3" s="21" t="s">
        <v>8</v>
      </c>
      <c r="D3" s="21" t="s">
        <v>3</v>
      </c>
      <c r="E3" s="21" t="s">
        <v>1</v>
      </c>
      <c r="F3" s="23" t="s">
        <v>6</v>
      </c>
      <c r="G3" s="23" t="s">
        <v>5</v>
      </c>
    </row>
    <row r="4" spans="1:7" ht="18" customHeight="1">
      <c r="A4" s="25" t="s">
        <v>9</v>
      </c>
      <c r="B4" s="26"/>
      <c r="C4" s="22"/>
      <c r="D4" s="22"/>
      <c r="E4" s="22"/>
      <c r="F4" s="24"/>
      <c r="G4" s="24"/>
    </row>
    <row r="5" spans="1:7" ht="24.75" customHeight="1">
      <c r="A5" s="27" t="s">
        <v>10</v>
      </c>
      <c r="B5" s="5" t="s">
        <v>11</v>
      </c>
      <c r="C5" s="6">
        <v>2083108146</v>
      </c>
      <c r="D5" s="6">
        <f>SUM(D6:D7)</f>
        <v>1909909810</v>
      </c>
      <c r="E5" s="6">
        <f>SUM(E6:E7)</f>
        <v>1790194761</v>
      </c>
      <c r="F5" s="6">
        <f>SUM(F6:F7)</f>
        <v>1706029054</v>
      </c>
      <c r="G5" s="6">
        <f>SUM(G6:G7)</f>
        <v>1707278153</v>
      </c>
    </row>
    <row r="6" spans="1:7" ht="24.75" customHeight="1">
      <c r="A6" s="27"/>
      <c r="B6" s="7" t="s">
        <v>7</v>
      </c>
      <c r="C6" s="8">
        <v>1698674200</v>
      </c>
      <c r="D6" s="8">
        <v>1606761100</v>
      </c>
      <c r="E6" s="8">
        <v>1542346500</v>
      </c>
      <c r="F6" s="8">
        <v>1494011900</v>
      </c>
      <c r="G6" s="8">
        <v>1522212200</v>
      </c>
    </row>
    <row r="7" spans="1:7" ht="24.75" customHeight="1">
      <c r="A7" s="27"/>
      <c r="B7" s="9" t="s">
        <v>13</v>
      </c>
      <c r="C7" s="8">
        <v>384433946</v>
      </c>
      <c r="D7" s="8">
        <v>303148710</v>
      </c>
      <c r="E7" s="8">
        <v>247848261</v>
      </c>
      <c r="F7" s="8">
        <v>212017154</v>
      </c>
      <c r="G7" s="8">
        <v>185065953</v>
      </c>
    </row>
    <row r="8" spans="1:7" ht="24.75" customHeight="1">
      <c r="A8" s="27" t="s">
        <v>14</v>
      </c>
      <c r="B8" s="10" t="s">
        <v>11</v>
      </c>
      <c r="C8" s="11">
        <f>SUM(C9:C10)</f>
        <v>1736820160</v>
      </c>
      <c r="D8" s="11">
        <f>SUM(D9:D10)</f>
        <v>1627007368</v>
      </c>
      <c r="E8" s="11">
        <f>SUM(E9:E10)</f>
        <v>1542150724</v>
      </c>
      <c r="F8" s="11">
        <v>1489566882</v>
      </c>
      <c r="G8" s="6">
        <f>SUM(G9:G10)</f>
        <v>1526116307</v>
      </c>
    </row>
    <row r="9" spans="1:7" ht="24.75" customHeight="1">
      <c r="A9" s="27"/>
      <c r="B9" s="12" t="s">
        <v>7</v>
      </c>
      <c r="C9" s="8">
        <v>1622177017</v>
      </c>
      <c r="D9" s="8">
        <v>1541642606</v>
      </c>
      <c r="E9" s="8">
        <v>1480622541</v>
      </c>
      <c r="F9" s="8">
        <v>1436290451</v>
      </c>
      <c r="G9" s="8">
        <v>1471945264</v>
      </c>
    </row>
    <row r="10" spans="1:7" ht="24.75" customHeight="1">
      <c r="A10" s="27"/>
      <c r="B10" s="9" t="s">
        <v>13</v>
      </c>
      <c r="C10" s="8">
        <v>114643143</v>
      </c>
      <c r="D10" s="8">
        <v>85364762</v>
      </c>
      <c r="E10" s="8">
        <v>61528183</v>
      </c>
      <c r="F10" s="8">
        <v>53276431</v>
      </c>
      <c r="G10" s="8">
        <v>54171043</v>
      </c>
    </row>
    <row r="11" spans="1:7" ht="24.75" customHeight="1">
      <c r="A11" s="27" t="s">
        <v>15</v>
      </c>
      <c r="B11" s="5" t="s">
        <v>11</v>
      </c>
      <c r="C11" s="13">
        <v>83.4</v>
      </c>
      <c r="D11" s="13">
        <v>85.2</v>
      </c>
      <c r="E11" s="13">
        <v>86.1</v>
      </c>
      <c r="F11" s="13">
        <v>87.3</v>
      </c>
      <c r="G11" s="15">
        <f>G8/G5*100</f>
        <v>89.38884998430598</v>
      </c>
    </row>
    <row r="12" spans="1:7" ht="24.75" customHeight="1">
      <c r="A12" s="27"/>
      <c r="B12" s="14" t="s">
        <v>7</v>
      </c>
      <c r="C12" s="13">
        <v>95.5</v>
      </c>
      <c r="D12" s="15">
        <v>96</v>
      </c>
      <c r="E12" s="15">
        <v>96</v>
      </c>
      <c r="F12" s="15">
        <v>96.1</v>
      </c>
      <c r="G12" s="15">
        <f>G9/G6*100</f>
        <v>96.6977707838631</v>
      </c>
    </row>
    <row r="13" spans="1:7" ht="24.75" customHeight="1">
      <c r="A13" s="27"/>
      <c r="B13" s="16" t="s">
        <v>13</v>
      </c>
      <c r="C13" s="13">
        <v>29.8</v>
      </c>
      <c r="D13" s="13">
        <v>28.2</v>
      </c>
      <c r="E13" s="13">
        <v>24.8</v>
      </c>
      <c r="F13" s="13">
        <v>25.1</v>
      </c>
      <c r="G13" s="15">
        <f>G10/G7*100</f>
        <v>29.271209599531257</v>
      </c>
    </row>
    <row r="14" spans="1:11" ht="33" customHeight="1">
      <c r="A14" s="28" t="s">
        <v>16</v>
      </c>
      <c r="B14" s="29"/>
      <c r="C14" s="8">
        <v>158473</v>
      </c>
      <c r="D14" s="8">
        <v>156376</v>
      </c>
      <c r="E14" s="8">
        <v>154590</v>
      </c>
      <c r="F14" s="8">
        <f>F6/9799</f>
        <v>152465.75160730685</v>
      </c>
      <c r="G14" s="8">
        <v>155693.177866421</v>
      </c>
      <c r="K14" s="1" t="s">
        <v>17</v>
      </c>
    </row>
    <row r="15" spans="1:7" ht="33" customHeight="1">
      <c r="A15" s="30" t="s">
        <v>18</v>
      </c>
      <c r="B15" s="31"/>
      <c r="C15" s="17">
        <v>97709</v>
      </c>
      <c r="D15" s="17">
        <v>97711</v>
      </c>
      <c r="E15" s="17">
        <v>97964</v>
      </c>
      <c r="F15" s="17">
        <f>F6/15210</f>
        <v>98225.63445101907</v>
      </c>
      <c r="G15" s="17">
        <v>101494.34591278837</v>
      </c>
    </row>
    <row r="16" spans="1:7" ht="60" customHeight="1">
      <c r="A16" s="18" t="s">
        <v>12</v>
      </c>
      <c r="C16" s="32" t="s">
        <v>19</v>
      </c>
      <c r="D16" s="32"/>
      <c r="E16" s="32"/>
      <c r="F16" s="32"/>
      <c r="G16" s="32"/>
    </row>
    <row r="17" ht="14.25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13">
    <mergeCell ref="A5:A7"/>
    <mergeCell ref="A8:A10"/>
    <mergeCell ref="A11:A13"/>
    <mergeCell ref="A14:B14"/>
    <mergeCell ref="A15:B15"/>
    <mergeCell ref="C16:G16"/>
    <mergeCell ref="A3:B3"/>
    <mergeCell ref="C3:C4"/>
    <mergeCell ref="D3:D4"/>
    <mergeCell ref="E3:E4"/>
    <mergeCell ref="F3:F4"/>
    <mergeCell ref="G3:G4"/>
    <mergeCell ref="A4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2021-01-18T04:59:42Z</cp:lastPrinted>
  <dcterms:created xsi:type="dcterms:W3CDTF">2006-02-23T08:36:07Z</dcterms:created>
  <dcterms:modified xsi:type="dcterms:W3CDTF">2023-02-09T06:07:58Z</dcterms:modified>
  <cp:category/>
  <cp:version/>
  <cp:contentType/>
  <cp:contentStatus/>
</cp:coreProperties>
</file>