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406" sheetId="1" r:id="rId1"/>
  </sheets>
  <definedNames>
    <definedName name="__xlnm.Print_Area" localSheetId="0">'1406'!$B$2:$N$45</definedName>
    <definedName name="_xlnm.Print_Area" localSheetId="0">'1406'!$A$1:$O$45</definedName>
  </definedNames>
  <calcPr calcId="162913"/>
</workbook>
</file>

<file path=xl/calcChain.xml><?xml version="1.0" encoding="utf-8"?>
<calcChain xmlns="http://schemas.openxmlformats.org/spreadsheetml/2006/main">
  <c r="F6" i="1" l="1"/>
  <c r="K6" i="1"/>
  <c r="F7" i="1"/>
  <c r="F8" i="1"/>
  <c r="F9" i="1"/>
  <c r="F10" i="1"/>
  <c r="K10" i="1"/>
  <c r="F11" i="1"/>
  <c r="F12" i="1"/>
</calcChain>
</file>

<file path=xl/sharedStrings.xml><?xml version="1.0" encoding="utf-8"?>
<sst xmlns="http://schemas.openxmlformats.org/spreadsheetml/2006/main" count="42" uniqueCount="32">
  <si>
    <t>区分</t>
  </si>
  <si>
    <t>学部名</t>
  </si>
  <si>
    <t>学科名</t>
  </si>
  <si>
    <t>学　　生　　の　　数</t>
  </si>
  <si>
    <t>教員の数</t>
  </si>
  <si>
    <t>職員数</t>
  </si>
  <si>
    <t>学校名</t>
  </si>
  <si>
    <t>総　数</t>
  </si>
  <si>
    <t>本務者</t>
  </si>
  <si>
    <t>兼務者</t>
  </si>
  <si>
    <t>名古屋産業大学</t>
  </si>
  <si>
    <t>大学院</t>
  </si>
  <si>
    <t>環境マネジメント専攻</t>
  </si>
  <si>
    <t>博士前期課程</t>
  </si>
  <si>
    <t>環境マネジメント研究科</t>
  </si>
  <si>
    <t>博士後期課程</t>
  </si>
  <si>
    <t>現代ビジネス学部</t>
  </si>
  <si>
    <t>現代ビジネス学科</t>
  </si>
  <si>
    <t>経営専門職学科</t>
  </si>
  <si>
    <t>名古屋経営短期大学</t>
  </si>
  <si>
    <t>-</t>
  </si>
  <si>
    <t>子ども学科</t>
  </si>
  <si>
    <t>健康福祉学科</t>
  </si>
  <si>
    <t>未来キャリア学科</t>
  </si>
  <si>
    <t>資料：名古屋産業大学・名古屋経営短期大学</t>
  </si>
  <si>
    <t>14－6　大学・短期大学の状況</t>
  </si>
  <si>
    <t>1 年</t>
  </si>
  <si>
    <t>2 年</t>
  </si>
  <si>
    <t>3 年</t>
  </si>
  <si>
    <t>4 年</t>
  </si>
  <si>
    <t>(令和4年5月1日現在)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</si>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</sst>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¥#,##0;[Red]&quot;¥-&quot;#,##0"/>
    <numFmt numFmtId="177" formatCode="#,##0_);[Red]\(#,##0\)"/>
    <numFmt numFmtId="178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7" fontId="3" fillId="0" borderId="0" applyBorder="0" applyProtection="0"/>
    <xf numFmtId="176" fontId="3" fillId="0" borderId="0" applyBorder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 indent="1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 wrapText="1" indent="2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distributed" vertical="center" indent="2"/>
    </xf>
    <xf numFmtId="0" fontId="5" fillId="0" borderId="1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distributed" vertical="center" indent="2" shrinkToFit="1"/>
    </xf>
    <xf numFmtId="0" fontId="1" fillId="0" borderId="0" xfId="0" applyFont="1" applyAlignment="1">
      <alignment vertical="top"/>
    </xf>
    <xf numFmtId="178" fontId="1" fillId="0" borderId="0" xfId="1" applyNumberFormat="1" applyFont="1" applyFill="1" applyBorder="1" applyAlignment="1" applyProtection="1">
      <alignment vertical="center"/>
    </xf>
    <xf numFmtId="178" fontId="1" fillId="0" borderId="8" xfId="0" applyNumberFormat="1" applyFont="1" applyFill="1" applyBorder="1" applyAlignment="1">
      <alignment horizontal="right" vertical="center"/>
    </xf>
    <xf numFmtId="178" fontId="1" fillId="0" borderId="6" xfId="1" applyNumberFormat="1" applyFont="1" applyFill="1" applyBorder="1" applyAlignment="1" applyProtection="1">
      <alignment vertical="center"/>
    </xf>
    <xf numFmtId="178" fontId="1" fillId="0" borderId="8" xfId="1" applyNumberFormat="1" applyFont="1" applyFill="1" applyBorder="1" applyAlignment="1" applyProtection="1">
      <alignment vertical="center"/>
    </xf>
    <xf numFmtId="178" fontId="1" fillId="0" borderId="1" xfId="1" applyNumberFormat="1" applyFont="1" applyFill="1" applyBorder="1" applyAlignment="1" applyProtection="1">
      <alignment vertical="center"/>
    </xf>
    <xf numFmtId="178" fontId="1" fillId="0" borderId="14" xfId="1" applyNumberFormat="1" applyFont="1" applyFill="1" applyBorder="1" applyAlignment="1" applyProtection="1">
      <alignment vertical="center"/>
    </xf>
    <xf numFmtId="178" fontId="1" fillId="0" borderId="6" xfId="1" applyNumberFormat="1" applyFont="1" applyFill="1" applyBorder="1" applyAlignment="1" applyProtection="1">
      <alignment horizontal="right" vertical="center"/>
    </xf>
    <xf numFmtId="178" fontId="1" fillId="0" borderId="7" xfId="1" applyNumberFormat="1" applyFont="1" applyFill="1" applyBorder="1" applyAlignment="1" applyProtection="1">
      <alignment vertical="center"/>
    </xf>
    <xf numFmtId="178" fontId="1" fillId="0" borderId="15" xfId="0" applyNumberFormat="1" applyFont="1" applyFill="1" applyBorder="1" applyAlignment="1">
      <alignment horizontal="right" vertical="center"/>
    </xf>
    <xf numFmtId="178" fontId="1" fillId="0" borderId="15" xfId="1" applyNumberFormat="1" applyFont="1" applyFill="1" applyBorder="1" applyAlignment="1" applyProtection="1">
      <alignment horizontal="right" vertical="center"/>
    </xf>
    <xf numFmtId="178" fontId="1" fillId="0" borderId="16" xfId="1" applyNumberFormat="1" applyFont="1" applyFill="1" applyBorder="1" applyAlignment="1" applyProtection="1">
      <alignment horizontal="right" vertical="center"/>
    </xf>
    <xf numFmtId="178" fontId="1" fillId="0" borderId="14" xfId="1" applyNumberFormat="1" applyFont="1" applyFill="1" applyBorder="1" applyAlignment="1" applyProtection="1">
      <alignment horizontal="right" vertical="center"/>
    </xf>
    <xf numFmtId="178" fontId="1" fillId="0" borderId="17" xfId="1" applyNumberFormat="1" applyFont="1" applyFill="1" applyBorder="1" applyAlignment="1" applyProtection="1">
      <alignment horizontal="right" vertical="center"/>
    </xf>
    <xf numFmtId="178" fontId="1" fillId="0" borderId="8" xfId="0" applyNumberFormat="1" applyFont="1" applyFill="1" applyBorder="1" applyAlignment="1">
      <alignment vertical="center"/>
    </xf>
    <xf numFmtId="178" fontId="1" fillId="0" borderId="8" xfId="1" applyNumberFormat="1" applyFont="1" applyFill="1" applyBorder="1" applyAlignment="1" applyProtection="1">
      <alignment horizontal="right" vertical="center"/>
    </xf>
    <xf numFmtId="178" fontId="1" fillId="0" borderId="6" xfId="0" applyNumberFormat="1" applyFont="1" applyFill="1" applyBorder="1" applyAlignment="1">
      <alignment vertical="center"/>
    </xf>
    <xf numFmtId="178" fontId="1" fillId="0" borderId="14" xfId="0" applyNumberFormat="1" applyFont="1" applyFill="1" applyBorder="1" applyAlignment="1">
      <alignment vertical="center"/>
    </xf>
    <xf numFmtId="178" fontId="1" fillId="0" borderId="18" xfId="0" applyNumberFormat="1" applyFont="1" applyFill="1" applyBorder="1" applyAlignment="1">
      <alignment vertical="center"/>
    </xf>
    <xf numFmtId="178" fontId="1" fillId="0" borderId="19" xfId="1" applyNumberFormat="1" applyFont="1" applyFill="1" applyBorder="1" applyAlignment="1" applyProtection="1">
      <alignment horizontal="right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178" fontId="1" fillId="0" borderId="22" xfId="1" applyNumberFormat="1" applyFont="1" applyFill="1" applyBorder="1" applyAlignment="1" applyProtection="1">
      <alignment horizontal="right" vertical="center"/>
    </xf>
    <xf numFmtId="178" fontId="1" fillId="0" borderId="23" xfId="1" applyNumberFormat="1" applyFont="1" applyFill="1" applyBorder="1" applyAlignment="1" applyProtection="1">
      <alignment horizontal="right" vertical="center"/>
    </xf>
    <xf numFmtId="178" fontId="1" fillId="0" borderId="24" xfId="1" applyNumberFormat="1" applyFont="1" applyFill="1" applyBorder="1" applyAlignment="1" applyProtection="1">
      <alignment horizontal="right" vertical="center"/>
    </xf>
    <xf numFmtId="178" fontId="1" fillId="0" borderId="25" xfId="1" applyNumberFormat="1" applyFont="1" applyFill="1" applyBorder="1" applyAlignment="1" applyProtection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 wrapText="1" indent="2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 indent="2"/>
    </xf>
    <xf numFmtId="178" fontId="1" fillId="0" borderId="8" xfId="0" applyNumberFormat="1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178" fontId="1" fillId="0" borderId="15" xfId="0" applyNumberFormat="1" applyFont="1" applyFill="1" applyBorder="1" applyAlignment="1">
      <alignment horizontal="right" vertical="center"/>
    </xf>
    <xf numFmtId="0" fontId="1" fillId="0" borderId="26" xfId="0" applyFont="1" applyBorder="1" applyAlignment="1">
      <alignment horizontal="distributed" vertical="center" indent="4"/>
    </xf>
    <xf numFmtId="176" fontId="1" fillId="0" borderId="26" xfId="2" applyFont="1" applyBorder="1" applyAlignment="1" applyProtection="1">
      <alignment horizontal="distributed" vertical="center" indent="4"/>
    </xf>
    <xf numFmtId="0" fontId="1" fillId="0" borderId="27" xfId="0" applyFont="1" applyBorder="1" applyAlignment="1">
      <alignment horizontal="distributed" vertical="center"/>
    </xf>
    <xf numFmtId="0" fontId="1" fillId="0" borderId="27" xfId="0" applyFont="1" applyBorder="1" applyAlignment="1">
      <alignment horizontal="distributed" vertical="distributed" wrapText="1" indent="2"/>
    </xf>
    <xf numFmtId="0" fontId="1" fillId="0" borderId="2" xfId="0" applyFont="1" applyBorder="1" applyAlignment="1">
      <alignment horizontal="distributed" vertical="distributed" wrapText="1" indent="2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indent="2"/>
    </xf>
    <xf numFmtId="0" fontId="1" fillId="0" borderId="28" xfId="0" applyFont="1" applyBorder="1" applyAlignment="1">
      <alignment horizontal="distributed" vertical="center" indent="2"/>
    </xf>
  </cellXfs>
  <cellStyles count="3">
    <cellStyle name="Excel Built-in Comma [0]" xfId="1"/>
    <cellStyle name="Excel Built-in Currency [0]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showGridLines="0" tabSelected="1" showOutlineSymbols="0" zoomScaleNormal="100" workbookViewId="0">
      <selection activeCell="B2" sqref="B2"/>
    </sheetView>
  </sheetViews>
  <sheetFormatPr defaultRowHeight="13.5" x14ac:dyDescent="0.15"/>
  <cols>
    <col min="1" max="1" width="9" style="1"/>
    <col min="2" max="2" width="21.375" style="1" customWidth="1"/>
    <col min="3" max="3" width="26.875" style="1" customWidth="1"/>
    <col min="4" max="4" width="16" style="1" customWidth="1"/>
    <col min="5" max="5" width="11.25" style="1" customWidth="1"/>
    <col min="6" max="10" width="10.125" style="1" customWidth="1"/>
    <col min="11" max="13" width="10.5" style="1" customWidth="1"/>
    <col min="14" max="14" width="13.125" style="1" customWidth="1"/>
    <col min="15" max="16384" width="9" style="1"/>
  </cols>
  <sheetData>
    <row r="2" spans="2:14" s="2" customFormat="1" ht="21" customHeight="1" x14ac:dyDescent="0.15">
      <c r="B2" s="2" t="s">
        <v>25</v>
      </c>
    </row>
    <row r="3" spans="2:14" ht="15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" t="s">
        <v>30</v>
      </c>
    </row>
    <row r="4" spans="2:14" ht="18" customHeight="1" x14ac:dyDescent="0.15">
      <c r="B4" s="8" t="s">
        <v>0</v>
      </c>
      <c r="C4" s="52" t="s">
        <v>1</v>
      </c>
      <c r="D4" s="53" t="s">
        <v>2</v>
      </c>
      <c r="E4" s="53"/>
      <c r="F4" s="4"/>
      <c r="G4" s="54" t="s">
        <v>3</v>
      </c>
      <c r="H4" s="54"/>
      <c r="I4" s="54"/>
      <c r="J4" s="37"/>
      <c r="K4" s="55" t="s">
        <v>4</v>
      </c>
      <c r="L4" s="56"/>
      <c r="M4" s="56"/>
      <c r="N4" s="57" t="s">
        <v>5</v>
      </c>
    </row>
    <row r="5" spans="2:14" ht="18" customHeight="1" x14ac:dyDescent="0.15">
      <c r="B5" s="9" t="s">
        <v>6</v>
      </c>
      <c r="C5" s="52"/>
      <c r="D5" s="53"/>
      <c r="E5" s="53"/>
      <c r="F5" s="10" t="s">
        <v>7</v>
      </c>
      <c r="G5" s="5" t="s">
        <v>26</v>
      </c>
      <c r="H5" s="5" t="s">
        <v>27</v>
      </c>
      <c r="I5" s="5" t="s">
        <v>28</v>
      </c>
      <c r="J5" s="38" t="s">
        <v>29</v>
      </c>
      <c r="K5" s="11" t="s">
        <v>7</v>
      </c>
      <c r="L5" s="5" t="s">
        <v>8</v>
      </c>
      <c r="M5" s="11" t="s">
        <v>9</v>
      </c>
      <c r="N5" s="57"/>
    </row>
    <row r="6" spans="2:14" ht="18" customHeight="1" x14ac:dyDescent="0.15">
      <c r="B6" s="49" t="s">
        <v>10</v>
      </c>
      <c r="C6" s="12" t="s">
        <v>11</v>
      </c>
      <c r="D6" s="50" t="s">
        <v>12</v>
      </c>
      <c r="E6" s="13" t="s">
        <v>13</v>
      </c>
      <c r="F6" s="18">
        <f>SUM(G6:I6)</f>
        <v>16</v>
      </c>
      <c r="G6" s="23">
        <v>2</v>
      </c>
      <c r="H6" s="23">
        <v>14</v>
      </c>
      <c r="I6" s="29" t="s">
        <v>31</v>
      </c>
      <c r="J6" s="39" t="s">
        <v>31</v>
      </c>
      <c r="K6" s="48">
        <f>SUM(L6:N9)</f>
        <v>118</v>
      </c>
      <c r="L6" s="48">
        <v>33</v>
      </c>
      <c r="M6" s="48">
        <v>63</v>
      </c>
      <c r="N6" s="48">
        <v>22</v>
      </c>
    </row>
    <row r="7" spans="2:14" ht="18" customHeight="1" x14ac:dyDescent="0.15">
      <c r="B7" s="49"/>
      <c r="C7" s="14" t="s">
        <v>14</v>
      </c>
      <c r="D7" s="50"/>
      <c r="E7" s="15" t="s">
        <v>15</v>
      </c>
      <c r="F7" s="20">
        <f>SUM(G7:I7)</f>
        <v>3</v>
      </c>
      <c r="G7" s="24">
        <v>1</v>
      </c>
      <c r="H7" s="24">
        <v>1</v>
      </c>
      <c r="I7" s="28">
        <v>1</v>
      </c>
      <c r="J7" s="40" t="s">
        <v>31</v>
      </c>
      <c r="K7" s="48"/>
      <c r="L7" s="48"/>
      <c r="M7" s="48"/>
      <c r="N7" s="48"/>
    </row>
    <row r="8" spans="2:14" ht="18" customHeight="1" x14ac:dyDescent="0.15">
      <c r="B8" s="49"/>
      <c r="C8" s="16" t="s">
        <v>16</v>
      </c>
      <c r="D8" s="44" t="s">
        <v>17</v>
      </c>
      <c r="E8" s="44"/>
      <c r="F8" s="25">
        <f>SUM(G8:J8)</f>
        <v>714</v>
      </c>
      <c r="G8" s="21">
        <v>148</v>
      </c>
      <c r="H8" s="21">
        <v>216</v>
      </c>
      <c r="I8" s="30">
        <v>203</v>
      </c>
      <c r="J8" s="41">
        <v>147</v>
      </c>
      <c r="K8" s="48"/>
      <c r="L8" s="48"/>
      <c r="M8" s="48"/>
      <c r="N8" s="48"/>
    </row>
    <row r="9" spans="2:14" ht="18" customHeight="1" x14ac:dyDescent="0.15">
      <c r="B9" s="6"/>
      <c r="C9" s="16"/>
      <c r="D9" s="44" t="s">
        <v>18</v>
      </c>
      <c r="E9" s="44"/>
      <c r="F9" s="21">
        <f>SUM(G9:J9)</f>
        <v>29</v>
      </c>
      <c r="G9" s="21">
        <v>13</v>
      </c>
      <c r="H9" s="36">
        <v>16</v>
      </c>
      <c r="I9" s="32" t="s">
        <v>31</v>
      </c>
      <c r="J9" s="41" t="s">
        <v>31</v>
      </c>
      <c r="K9" s="48"/>
      <c r="L9" s="48"/>
      <c r="M9" s="48"/>
      <c r="N9" s="48"/>
    </row>
    <row r="10" spans="2:14" ht="18" customHeight="1" x14ac:dyDescent="0.15">
      <c r="B10" s="45" t="s">
        <v>19</v>
      </c>
      <c r="C10" s="46" t="s">
        <v>20</v>
      </c>
      <c r="D10" s="47" t="s">
        <v>21</v>
      </c>
      <c r="E10" s="47"/>
      <c r="F10" s="21">
        <f>SUM(G10:I10)</f>
        <v>92</v>
      </c>
      <c r="G10" s="31">
        <v>33</v>
      </c>
      <c r="H10" s="33">
        <v>27</v>
      </c>
      <c r="I10" s="19">
        <v>32</v>
      </c>
      <c r="J10" s="41" t="s">
        <v>31</v>
      </c>
      <c r="K10" s="51">
        <f>SUM(L10:N12)</f>
        <v>90</v>
      </c>
      <c r="L10" s="43">
        <v>24</v>
      </c>
      <c r="M10" s="43">
        <v>54</v>
      </c>
      <c r="N10" s="43">
        <v>12</v>
      </c>
    </row>
    <row r="11" spans="2:14" ht="18" customHeight="1" x14ac:dyDescent="0.15">
      <c r="B11" s="45"/>
      <c r="C11" s="46"/>
      <c r="D11" s="58" t="s">
        <v>22</v>
      </c>
      <c r="E11" s="58"/>
      <c r="F11" s="21">
        <f>G11+H11</f>
        <v>50</v>
      </c>
      <c r="G11" s="34">
        <v>16</v>
      </c>
      <c r="H11" s="31">
        <v>34</v>
      </c>
      <c r="I11" s="32" t="s">
        <v>31</v>
      </c>
      <c r="J11" s="41" t="s">
        <v>31</v>
      </c>
      <c r="K11" s="43"/>
      <c r="L11" s="43"/>
      <c r="M11" s="43"/>
      <c r="N11" s="43"/>
    </row>
    <row r="12" spans="2:14" ht="15.75" customHeight="1" x14ac:dyDescent="0.15">
      <c r="B12" s="45"/>
      <c r="C12" s="46"/>
      <c r="D12" s="59" t="s">
        <v>23</v>
      </c>
      <c r="E12" s="59"/>
      <c r="F12" s="22">
        <f>G12+H12</f>
        <v>120</v>
      </c>
      <c r="G12" s="35">
        <v>47</v>
      </c>
      <c r="H12" s="26">
        <v>73</v>
      </c>
      <c r="I12" s="27" t="s">
        <v>31</v>
      </c>
      <c r="J12" s="42" t="s">
        <v>31</v>
      </c>
      <c r="K12" s="43"/>
      <c r="L12" s="43"/>
      <c r="M12" s="43"/>
      <c r="N12" s="43"/>
    </row>
    <row r="13" spans="2:14" x14ac:dyDescent="0.15">
      <c r="B13" s="17" t="s">
        <v>24</v>
      </c>
    </row>
  </sheetData>
  <sheetProtection selectLockedCells="1" selectUnlockedCells="1"/>
  <mergeCells count="22">
    <mergeCell ref="D11:E11"/>
    <mergeCell ref="D12:E12"/>
    <mergeCell ref="L6:L9"/>
    <mergeCell ref="M6:M9"/>
    <mergeCell ref="K10:K12"/>
    <mergeCell ref="L10:L12"/>
    <mergeCell ref="N10:N12"/>
    <mergeCell ref="C4:C5"/>
    <mergeCell ref="D4:E5"/>
    <mergeCell ref="G4:I4"/>
    <mergeCell ref="K4:M4"/>
    <mergeCell ref="N4:N5"/>
    <mergeCell ref="M10:M12"/>
    <mergeCell ref="D9:E9"/>
    <mergeCell ref="B10:B12"/>
    <mergeCell ref="C10:C12"/>
    <mergeCell ref="D10:E10"/>
    <mergeCell ref="N6:N9"/>
    <mergeCell ref="D8:E8"/>
    <mergeCell ref="B6:B8"/>
    <mergeCell ref="D6:D7"/>
    <mergeCell ref="K6:K9"/>
  </mergeCells>
  <phoneticPr fontId="4"/>
  <pageMargins left="0.78749999999999998" right="0.78749999999999998" top="0.78749999999999998" bottom="0.78749999999999998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1406</vt:lpstr>
      <vt:lpstr>'1406'!_xlnm.Print_Area</vt:lpstr>
      <vt:lpstr>'1406'!Print_Area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伊奈若葉</dc:creator>
  <cp:lastModifiedBy>伊奈若葉</cp:lastModifiedBy>
  <cp:lastPrinted>2023-02-21T02:08:19Z</cp:lastPrinted>
  <dcterms:created xsi:type="dcterms:W3CDTF">2023-04-12T05:56:57Z</dcterms:created>
  <dcterms:modified xsi:type="dcterms:W3CDTF">2023-04-12T05:56:59Z</dcterms:modified>
</cp:coreProperties>
</file>