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200.51\14354\送信フォルダ\"/>
    </mc:Choice>
  </mc:AlternateContent>
  <bookViews>
    <workbookView xWindow="0" yWindow="0" windowWidth="13020" windowHeight="11340"/>
  </bookViews>
  <sheets>
    <sheet name="1502" sheetId="1" r:id="rId1"/>
  </sheets>
  <definedNames>
    <definedName name="_xlnm.Print_Area" localSheetId="0">'1502'!$A$1:$M$17</definedName>
  </definedNames>
  <calcPr calcId="191029"/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</calcChain>
</file>

<file path=xl/sharedStrings.xml><?xml version="1.0" encoding="utf-8"?>
<sst xmlns="http://schemas.openxmlformats.org/spreadsheetml/2006/main" count="33" uniqueCount="25">
  <si>
    <t>15－1　文化会館の利用状況</t>
    <rPh sb="5" eb="7">
      <t>ブンカ</t>
    </rPh>
    <rPh sb="7" eb="9">
      <t>カイカン</t>
    </rPh>
    <rPh sb="10" eb="12">
      <t>リヨウ</t>
    </rPh>
    <rPh sb="12" eb="14">
      <t>ジョウキョウ</t>
    </rPh>
    <phoneticPr fontId="20"/>
  </si>
  <si>
    <t>区分</t>
  </si>
  <si>
    <t>総数</t>
    <rPh sb="0" eb="1">
      <t>フサ</t>
    </rPh>
    <rPh sb="1" eb="2">
      <t>カズ</t>
    </rPh>
    <phoneticPr fontId="20"/>
  </si>
  <si>
    <t>そ　の　他</t>
    <rPh sb="4" eb="5">
      <t>タ</t>
    </rPh>
    <phoneticPr fontId="20"/>
  </si>
  <si>
    <t>利　　　用　　　区　　　分</t>
    <rPh sb="0" eb="1">
      <t>リ</t>
    </rPh>
    <rPh sb="4" eb="5">
      <t>ヨウ</t>
    </rPh>
    <rPh sb="8" eb="9">
      <t>ク</t>
    </rPh>
    <rPh sb="12" eb="13">
      <t>ブン</t>
    </rPh>
    <phoneticPr fontId="20"/>
  </si>
  <si>
    <t>文　化　会　館
ホ　ー　ル</t>
    <rPh sb="0" eb="1">
      <t>ブン</t>
    </rPh>
    <rPh sb="2" eb="3">
      <t>カ</t>
    </rPh>
    <rPh sb="4" eb="5">
      <t>カイ</t>
    </rPh>
    <rPh sb="6" eb="7">
      <t>カン</t>
    </rPh>
    <phoneticPr fontId="20"/>
  </si>
  <si>
    <t>あ　さ　ひ　の
ホ　ー　ル</t>
  </si>
  <si>
    <t>年度</t>
    <rPh sb="0" eb="1">
      <t>トシ</t>
    </rPh>
    <rPh sb="1" eb="2">
      <t>ド</t>
    </rPh>
    <phoneticPr fontId="20"/>
  </si>
  <si>
    <t>展　　示　　室
展 示 ロ ビー
展示ギャラリー</t>
    <rPh sb="0" eb="1">
      <t>テン</t>
    </rPh>
    <rPh sb="3" eb="4">
      <t>シメス</t>
    </rPh>
    <rPh sb="6" eb="7">
      <t>シツ</t>
    </rPh>
    <rPh sb="8" eb="9">
      <t>テン</t>
    </rPh>
    <rPh sb="10" eb="11">
      <t>シメス</t>
    </rPh>
    <rPh sb="17" eb="19">
      <t>テンジ</t>
    </rPh>
    <phoneticPr fontId="20"/>
  </si>
  <si>
    <t>件 数</t>
    <rPh sb="0" eb="1">
      <t>ケン</t>
    </rPh>
    <rPh sb="2" eb="3">
      <t>カズ</t>
    </rPh>
    <phoneticPr fontId="20"/>
  </si>
  <si>
    <t>人　員</t>
    <rPh sb="0" eb="1">
      <t>ヒト</t>
    </rPh>
    <rPh sb="2" eb="3">
      <t>イン</t>
    </rPh>
    <phoneticPr fontId="20"/>
  </si>
  <si>
    <t>平成</t>
    <rPh sb="0" eb="2">
      <t>ヘイセイ</t>
    </rPh>
    <phoneticPr fontId="20"/>
  </si>
  <si>
    <t>29年</t>
    <rPh sb="2" eb="3">
      <t>ネン</t>
    </rPh>
    <phoneticPr fontId="20"/>
  </si>
  <si>
    <t>30年</t>
    <rPh sb="2" eb="3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</si>
  <si>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</si>
  <si>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</si>
  <si>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 xml:space="preserve"> 2年</t>
    <rPh sb="2" eb="3">
      <t>ネン</t>
    </rPh>
    <phoneticPr fontId="20"/>
  </si>
  <si>
    <t xml:space="preserve"> 3年</t>
    <rPh sb="2" eb="3">
      <t>ネン</t>
    </rPh>
    <phoneticPr fontId="20"/>
  </si>
  <si>
    <t>資料：文化スポーツ課</t>
    <rPh sb="0" eb="2">
      <t>シリョウ</t>
    </rPh>
    <rPh sb="3" eb="5">
      <t>ブンカ</t>
    </rPh>
    <rPh sb="9" eb="10">
      <t>カ</t>
    </rPh>
    <phoneticPr fontId="20"/>
  </si>
  <si>
    <t>(注）1 この施設は、昭和56年10月1日に開設。</t>
    <rPh sb="1" eb="2">
      <t>チュウ</t>
    </rPh>
    <rPh sb="7" eb="9">
      <t>シセツ</t>
    </rPh>
    <rPh sb="11" eb="13">
      <t>ショウワ</t>
    </rPh>
    <rPh sb="15" eb="16">
      <t>ネン</t>
    </rPh>
    <rPh sb="18" eb="19">
      <t>ツキ</t>
    </rPh>
    <rPh sb="20" eb="21">
      <t>ニチ</t>
    </rPh>
    <rPh sb="22" eb="24">
      <t>カイセツ</t>
    </rPh>
    <phoneticPr fontId="20"/>
  </si>
  <si>
    <t xml:space="preserve">      2 平成30年度は改修工事のため、4月のみの利用実績。</t>
    <rPh sb="8" eb="10">
      <t>ヘイセイ</t>
    </rPh>
    <rPh sb="12" eb="14">
      <t>ネンド</t>
    </rPh>
    <rPh sb="15" eb="17">
      <t>カイシュウ</t>
    </rPh>
    <rPh sb="17" eb="19">
      <t>コウジ</t>
    </rPh>
    <rPh sb="24" eb="25">
      <t>ツキ</t>
    </rPh>
    <rPh sb="28" eb="32">
      <t>リヨウジッセキ</t>
    </rPh>
    <phoneticPr fontId="20"/>
  </si>
  <si>
    <t xml:space="preserve">      3 令和元年度は新型コロナウイルス感染症対策により3月4日～3月31日利用中止。</t>
    <phoneticPr fontId="20"/>
  </si>
  <si>
    <t xml:space="preserve">      4 令和2年度は新型コロナウイルス感染症対策により4月1日～5月31日利用中止。</t>
    <phoneticPr fontId="20"/>
  </si>
  <si>
    <t xml:space="preserve">      5 令和3年度は新型コロナウイルス感染症対策により8月30日～9月30日利用中止。</t>
    <rPh sb="8" eb="10">
      <t>レイワ</t>
    </rPh>
    <rPh sb="11" eb="13">
      <t>ネンド</t>
    </rPh>
    <rPh sb="14" eb="16">
      <t>シンガタ</t>
    </rPh>
    <rPh sb="23" eb="25">
      <t>カンセン</t>
    </rPh>
    <rPh sb="25" eb="26">
      <t>ショウ</t>
    </rPh>
    <rPh sb="26" eb="28">
      <t>タイサク</t>
    </rPh>
    <rPh sb="32" eb="33">
      <t>ガツ</t>
    </rPh>
    <rPh sb="35" eb="36">
      <t>ニチ</t>
    </rPh>
    <rPh sb="38" eb="39">
      <t>ガツ</t>
    </rPh>
    <rPh sb="41" eb="42">
      <t>ニチ</t>
    </rPh>
    <rPh sb="42" eb="44">
      <t>リヨウ</t>
    </rPh>
    <rPh sb="44" eb="46">
      <t>チュウシ</t>
    </rPh>
    <phoneticPr fontId="20"/>
  </si>
  <si>
    <t xml:space="preserve">      6 各利用時間帯で１件として計上</t>
    <rPh sb="8" eb="9">
      <t>カク</t>
    </rPh>
    <rPh sb="9" eb="11">
      <t>リヨウ</t>
    </rPh>
    <rPh sb="11" eb="13">
      <t>ジカン</t>
    </rPh>
    <rPh sb="13" eb="14">
      <t>タイ</t>
    </rPh>
    <rPh sb="16" eb="17">
      <t>ケン</t>
    </rPh>
    <rPh sb="20" eb="22">
      <t>ケイジョウ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</si>
</sst>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4" x14ac:knownFonts="1"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9">
    <xf numFmtId="0" fontId="0" fillId="0" borderId="0" xfId="0"/>
    <xf numFmtId="0" fontId="18" fillId="0" borderId="0" xfId="0" applyFont="1"/>
    <xf numFmtId="0" fontId="18" fillId="0" borderId="0" xfId="0" applyFont="1" applyFill="1"/>
    <xf numFmtId="49" fontId="19" fillId="0" borderId="0" xfId="0" applyNumberFormat="1" applyFont="1" applyFill="1" applyBorder="1" applyAlignment="1">
      <alignment horizontal="left" vertical="center" indent="1"/>
    </xf>
    <xf numFmtId="49" fontId="19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/>
    <xf numFmtId="49" fontId="19" fillId="0" borderId="10" xfId="0" applyNumberFormat="1" applyFont="1" applyFill="1" applyBorder="1" applyAlignment="1">
      <alignment horizontal="left" vertical="center" indent="2"/>
    </xf>
    <xf numFmtId="0" fontId="18" fillId="0" borderId="10" xfId="0" applyFont="1" applyFill="1" applyBorder="1" applyAlignment="1">
      <alignment horizontal="centerContinuous" vertical="center"/>
    </xf>
    <xf numFmtId="0" fontId="18" fillId="0" borderId="10" xfId="0" applyFont="1" applyFill="1" applyBorder="1"/>
    <xf numFmtId="0" fontId="18" fillId="0" borderId="11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right" vertical="top"/>
    </xf>
    <xf numFmtId="0" fontId="18" fillId="0" borderId="13" xfId="0" applyFont="1" applyFill="1" applyBorder="1" applyAlignment="1">
      <alignment horizontal="centerContinuous" vertical="center"/>
    </xf>
    <xf numFmtId="0" fontId="18" fillId="0" borderId="0" xfId="0" applyFont="1" applyFill="1" applyAlignment="1">
      <alignment horizontal="centerContinuous"/>
    </xf>
    <xf numFmtId="0" fontId="18" fillId="0" borderId="0" xfId="0" applyFont="1" applyFill="1" applyBorder="1" applyAlignment="1">
      <alignment horizontal="centerContinuous" vertical="center"/>
    </xf>
    <xf numFmtId="0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18" fillId="0" borderId="14" xfId="0" applyFont="1" applyFill="1" applyBorder="1"/>
    <xf numFmtId="0" fontId="18" fillId="0" borderId="0" xfId="0" applyFont="1" applyFill="1" applyBorder="1" applyAlignment="1">
      <alignment vertical="center" wrapText="1"/>
    </xf>
    <xf numFmtId="49" fontId="18" fillId="0" borderId="13" xfId="0" applyNumberFormat="1" applyFont="1" applyFill="1" applyBorder="1" applyAlignment="1"/>
    <xf numFmtId="49" fontId="18" fillId="0" borderId="13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14" xfId="0" applyNumberFormat="1" applyFont="1" applyFill="1" applyBorder="1" applyAlignment="1">
      <alignment horizontal="left" vertical="center"/>
    </xf>
    <xf numFmtId="176" fontId="18" fillId="0" borderId="0" xfId="33" applyNumberFormat="1" applyFont="1" applyFill="1" applyBorder="1" applyAlignment="1">
      <alignment vertical="center"/>
    </xf>
    <xf numFmtId="0" fontId="18" fillId="0" borderId="10" xfId="0" applyNumberFormat="1" applyFont="1" applyFill="1" applyBorder="1" applyAlignment="1">
      <alignment vertical="center"/>
    </xf>
    <xf numFmtId="0" fontId="18" fillId="0" borderId="2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Fill="1" applyBorder="1"/>
    <xf numFmtId="176" fontId="22" fillId="0" borderId="21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22" fillId="0" borderId="1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top"/>
    </xf>
    <xf numFmtId="0" fontId="23" fillId="0" borderId="11" xfId="0" applyFont="1" applyFill="1" applyBorder="1" applyAlignment="1">
      <alignment vertical="top"/>
    </xf>
    <xf numFmtId="0" fontId="22" fillId="0" borderId="0" xfId="0" applyFont="1" applyFill="1"/>
    <xf numFmtId="0" fontId="23" fillId="0" borderId="0" xfId="0" applyFont="1" applyFill="1" applyAlignment="1">
      <alignment vertical="top"/>
    </xf>
    <xf numFmtId="0" fontId="23" fillId="0" borderId="0" xfId="0" applyFont="1" applyFill="1"/>
    <xf numFmtId="0" fontId="22" fillId="0" borderId="0" xfId="0" applyFont="1" applyFill="1" applyBorder="1"/>
    <xf numFmtId="176" fontId="22" fillId="0" borderId="24" xfId="0" applyNumberFormat="1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distributed" vertical="center" indent="1"/>
    </xf>
    <xf numFmtId="0" fontId="18" fillId="0" borderId="14" xfId="0" applyFont="1" applyFill="1" applyBorder="1" applyAlignment="1">
      <alignment horizontal="distributed" vertical="center" indent="1"/>
    </xf>
    <xf numFmtId="0" fontId="18" fillId="0" borderId="22" xfId="0" applyFont="1" applyFill="1" applyBorder="1" applyAlignment="1">
      <alignment horizontal="distributed" vertical="center" indent="1"/>
    </xf>
    <xf numFmtId="0" fontId="18" fillId="0" borderId="15" xfId="0" applyFont="1" applyFill="1" applyBorder="1" applyAlignment="1">
      <alignment horizontal="distributed" vertical="center" indent="1"/>
    </xf>
    <xf numFmtId="0" fontId="18" fillId="0" borderId="18" xfId="0" applyFont="1" applyFill="1" applyBorder="1" applyAlignment="1">
      <alignment horizontal="distributed" vertical="center" wrapText="1"/>
    </xf>
    <xf numFmtId="0" fontId="18" fillId="0" borderId="23" xfId="0" applyFont="1" applyFill="1" applyBorder="1" applyAlignment="1">
      <alignment horizontal="distributed" vertical="center" wrapText="1"/>
    </xf>
    <xf numFmtId="0" fontId="18" fillId="0" borderId="16" xfId="0" applyFont="1" applyFill="1" applyBorder="1" applyAlignment="1">
      <alignment horizontal="distributed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showGridLines="0" tabSelected="1" view="pageBreakPreview" zoomScaleNormal="100" zoomScaleSheetLayoutView="100" workbookViewId="0">
      <selection activeCell="R8" sqref="R8"/>
    </sheetView>
  </sheetViews>
  <sheetFormatPr defaultRowHeight="13.5" x14ac:dyDescent="0.15"/>
  <cols>
    <col min="1" max="1" width="1.5" style="1" customWidth="1"/>
    <col min="2" max="2" width="5.25" style="1" customWidth="1"/>
    <col min="3" max="3" width="5.75" style="1" customWidth="1"/>
    <col min="4" max="4" width="6.625" style="1" customWidth="1"/>
    <col min="5" max="5" width="8.625" style="1" customWidth="1"/>
    <col min="6" max="6" width="6.125" style="1" customWidth="1"/>
    <col min="7" max="7" width="8.625" style="1" customWidth="1"/>
    <col min="8" max="8" width="6.125" style="1" customWidth="1"/>
    <col min="9" max="9" width="8.625" style="1" customWidth="1"/>
    <col min="10" max="10" width="6.125" style="1" customWidth="1"/>
    <col min="11" max="11" width="8.625" style="1" customWidth="1"/>
    <col min="12" max="12" width="6.125" style="1" customWidth="1"/>
    <col min="13" max="13" width="8.375" style="1" customWidth="1"/>
    <col min="14" max="14" width="9" style="1" customWidth="1"/>
    <col min="15" max="15" width="9" style="1" bestFit="1"/>
    <col min="16" max="16384" width="9" style="1"/>
  </cols>
  <sheetData>
    <row r="1" spans="1:44" ht="21" customHeight="1" x14ac:dyDescent="0.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</row>
    <row r="2" spans="1:44" ht="15" customHeight="1" x14ac:dyDescent="0.15">
      <c r="A2" s="6"/>
      <c r="B2" s="6"/>
      <c r="C2" s="7"/>
      <c r="D2" s="7"/>
      <c r="E2" s="7"/>
      <c r="F2" s="7"/>
      <c r="G2" s="7"/>
      <c r="H2" s="8"/>
      <c r="I2" s="8"/>
      <c r="J2" s="8"/>
      <c r="K2" s="8"/>
      <c r="L2" s="8"/>
      <c r="M2" s="8"/>
    </row>
    <row r="3" spans="1:44" ht="22.5" customHeight="1" x14ac:dyDescent="0.15">
      <c r="A3" s="9"/>
      <c r="B3" s="9"/>
      <c r="C3" s="10" t="s">
        <v>1</v>
      </c>
      <c r="D3" s="42" t="s">
        <v>2</v>
      </c>
      <c r="E3" s="43"/>
      <c r="F3" s="11" t="s">
        <v>4</v>
      </c>
      <c r="G3" s="11"/>
      <c r="H3" s="11"/>
      <c r="I3" s="12"/>
      <c r="J3" s="13"/>
      <c r="K3" s="13"/>
      <c r="L3" s="13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4" ht="45" customHeight="1" x14ac:dyDescent="0.15">
      <c r="A4" s="15"/>
      <c r="B4" s="15"/>
      <c r="C4" s="16"/>
      <c r="D4" s="44"/>
      <c r="E4" s="45"/>
      <c r="F4" s="46" t="s">
        <v>5</v>
      </c>
      <c r="G4" s="47"/>
      <c r="H4" s="46" t="s">
        <v>6</v>
      </c>
      <c r="I4" s="47"/>
      <c r="J4" s="46" t="s">
        <v>8</v>
      </c>
      <c r="K4" s="47"/>
      <c r="L4" s="46" t="s">
        <v>3</v>
      </c>
      <c r="M4" s="48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7"/>
    </row>
    <row r="5" spans="1:44" ht="22.5" customHeight="1" x14ac:dyDescent="0.15">
      <c r="A5" s="18" t="s">
        <v>7</v>
      </c>
      <c r="B5" s="19"/>
      <c r="C5" s="20"/>
      <c r="D5" s="21" t="s">
        <v>9</v>
      </c>
      <c r="E5" s="22" t="s">
        <v>10</v>
      </c>
      <c r="F5" s="21" t="s">
        <v>9</v>
      </c>
      <c r="G5" s="22" t="s">
        <v>10</v>
      </c>
      <c r="H5" s="21" t="s">
        <v>9</v>
      </c>
      <c r="I5" s="22" t="s">
        <v>10</v>
      </c>
      <c r="J5" s="21" t="s">
        <v>9</v>
      </c>
      <c r="K5" s="22" t="s">
        <v>10</v>
      </c>
      <c r="L5" s="21" t="s">
        <v>9</v>
      </c>
      <c r="M5" s="23" t="s">
        <v>10</v>
      </c>
      <c r="N5" s="14"/>
      <c r="O5" s="15"/>
      <c r="P5" s="14"/>
      <c r="Q5" s="14"/>
      <c r="R5" s="14"/>
      <c r="S5" s="14"/>
      <c r="T5" s="14"/>
    </row>
    <row r="6" spans="1:44" ht="22.5" customHeight="1" x14ac:dyDescent="0.15">
      <c r="A6" s="14"/>
      <c r="B6" s="24" t="s">
        <v>11</v>
      </c>
      <c r="C6" s="25" t="s">
        <v>12</v>
      </c>
      <c r="D6" s="32">
        <f t="shared" ref="D6:E10" si="0">SUM(F6,H6,J6,L6)</f>
        <v>3488</v>
      </c>
      <c r="E6" s="33">
        <f t="shared" si="0"/>
        <v>87097</v>
      </c>
      <c r="F6" s="33">
        <v>426</v>
      </c>
      <c r="G6" s="33">
        <v>46042</v>
      </c>
      <c r="H6" s="33">
        <v>437</v>
      </c>
      <c r="I6" s="33">
        <v>24442</v>
      </c>
      <c r="J6" s="33">
        <v>986</v>
      </c>
      <c r="K6" s="33">
        <v>7647</v>
      </c>
      <c r="L6" s="33">
        <v>1639</v>
      </c>
      <c r="M6" s="33">
        <v>8966</v>
      </c>
      <c r="N6" s="26"/>
      <c r="O6" s="26"/>
      <c r="P6" s="26"/>
      <c r="Q6" s="26"/>
      <c r="R6" s="26"/>
      <c r="S6" s="26"/>
      <c r="T6" s="26"/>
      <c r="U6" s="26"/>
    </row>
    <row r="7" spans="1:44" ht="22.5" customHeight="1" x14ac:dyDescent="0.15">
      <c r="A7" s="14"/>
      <c r="B7" s="14"/>
      <c r="C7" s="25" t="s">
        <v>13</v>
      </c>
      <c r="D7" s="33">
        <f t="shared" si="0"/>
        <v>288</v>
      </c>
      <c r="E7" s="33">
        <f t="shared" si="0"/>
        <v>8920</v>
      </c>
      <c r="F7" s="33">
        <v>43</v>
      </c>
      <c r="G7" s="33">
        <v>4190</v>
      </c>
      <c r="H7" s="33">
        <v>35</v>
      </c>
      <c r="I7" s="33">
        <v>3111</v>
      </c>
      <c r="J7" s="33">
        <v>61</v>
      </c>
      <c r="K7" s="33">
        <v>1084</v>
      </c>
      <c r="L7" s="33">
        <v>149</v>
      </c>
      <c r="M7" s="33">
        <v>535</v>
      </c>
      <c r="N7" s="26"/>
      <c r="O7" s="26"/>
      <c r="P7" s="26"/>
      <c r="Q7" s="26"/>
      <c r="R7" s="26"/>
      <c r="S7" s="26"/>
      <c r="T7" s="26"/>
      <c r="U7" s="26"/>
    </row>
    <row r="8" spans="1:44" ht="22.5" customHeight="1" x14ac:dyDescent="0.15">
      <c r="A8" s="14"/>
      <c r="B8" s="14" t="s">
        <v>14</v>
      </c>
      <c r="C8" s="25" t="s">
        <v>15</v>
      </c>
      <c r="D8" s="33">
        <f t="shared" si="0"/>
        <v>3114</v>
      </c>
      <c r="E8" s="33">
        <f t="shared" si="0"/>
        <v>89302</v>
      </c>
      <c r="F8" s="33">
        <v>404</v>
      </c>
      <c r="G8" s="33">
        <v>56786</v>
      </c>
      <c r="H8" s="33">
        <v>381</v>
      </c>
      <c r="I8" s="33">
        <v>17879</v>
      </c>
      <c r="J8" s="33">
        <v>884</v>
      </c>
      <c r="K8" s="33">
        <v>9268</v>
      </c>
      <c r="L8" s="33">
        <v>1445</v>
      </c>
      <c r="M8" s="33">
        <v>5369</v>
      </c>
      <c r="N8" s="26"/>
      <c r="O8" s="26"/>
      <c r="P8" s="26"/>
      <c r="Q8" s="26"/>
      <c r="R8" s="26"/>
      <c r="S8" s="26"/>
      <c r="T8" s="26"/>
      <c r="U8" s="26"/>
    </row>
    <row r="9" spans="1:44" ht="22.5" customHeight="1" x14ac:dyDescent="0.15">
      <c r="A9" s="14"/>
      <c r="B9" s="14"/>
      <c r="C9" s="25" t="s">
        <v>16</v>
      </c>
      <c r="D9" s="32">
        <f t="shared" si="0"/>
        <v>2138</v>
      </c>
      <c r="E9" s="33">
        <f t="shared" si="0"/>
        <v>33239</v>
      </c>
      <c r="F9" s="33">
        <v>247</v>
      </c>
      <c r="G9" s="33">
        <v>16388</v>
      </c>
      <c r="H9" s="33">
        <v>204</v>
      </c>
      <c r="I9" s="33">
        <v>5911</v>
      </c>
      <c r="J9" s="33">
        <v>739</v>
      </c>
      <c r="K9" s="33">
        <v>6558</v>
      </c>
      <c r="L9" s="33">
        <v>948</v>
      </c>
      <c r="M9" s="33">
        <v>4382</v>
      </c>
      <c r="N9" s="26"/>
      <c r="O9" s="26"/>
      <c r="P9" s="26"/>
      <c r="Q9" s="26"/>
      <c r="R9" s="26"/>
      <c r="S9" s="26"/>
      <c r="T9" s="26"/>
      <c r="U9" s="26"/>
    </row>
    <row r="10" spans="1:44" s="2" customFormat="1" ht="22.5" customHeight="1" thickBot="1" x14ac:dyDescent="0.2">
      <c r="A10" s="27"/>
      <c r="B10" s="27"/>
      <c r="C10" s="28" t="s">
        <v>17</v>
      </c>
      <c r="D10" s="41">
        <f t="shared" si="0"/>
        <v>3396</v>
      </c>
      <c r="E10" s="33">
        <f t="shared" si="0"/>
        <v>58554</v>
      </c>
      <c r="F10" s="34">
        <v>388</v>
      </c>
      <c r="G10" s="34">
        <v>31465</v>
      </c>
      <c r="H10" s="34">
        <v>394</v>
      </c>
      <c r="I10" s="34">
        <v>12465</v>
      </c>
      <c r="J10" s="34">
        <v>919</v>
      </c>
      <c r="K10" s="34">
        <v>9155</v>
      </c>
      <c r="L10" s="34">
        <v>1695</v>
      </c>
      <c r="M10" s="34">
        <v>5469</v>
      </c>
      <c r="N10" s="26"/>
      <c r="O10" s="26"/>
      <c r="P10" s="26"/>
      <c r="Q10" s="26"/>
      <c r="R10" s="26"/>
      <c r="S10" s="26"/>
      <c r="T10" s="26"/>
      <c r="U10" s="26"/>
    </row>
    <row r="11" spans="1:44" ht="15" customHeight="1" x14ac:dyDescent="0.15">
      <c r="A11" s="29" t="s">
        <v>18</v>
      </c>
      <c r="B11" s="29"/>
      <c r="C11" s="29"/>
      <c r="D11" s="35"/>
      <c r="E11" s="36" t="s">
        <v>19</v>
      </c>
      <c r="F11" s="36"/>
      <c r="G11" s="36"/>
      <c r="H11" s="36"/>
      <c r="I11" s="36"/>
      <c r="J11" s="36"/>
      <c r="K11" s="36"/>
      <c r="L11" s="37"/>
      <c r="M11" s="37"/>
    </row>
    <row r="12" spans="1:44" x14ac:dyDescent="0.15">
      <c r="A12" s="30"/>
      <c r="B12" s="30"/>
      <c r="C12" s="30"/>
      <c r="D12" s="35"/>
      <c r="E12" s="38" t="s">
        <v>20</v>
      </c>
      <c r="F12" s="38"/>
      <c r="G12" s="35"/>
      <c r="H12" s="35"/>
      <c r="I12" s="35"/>
      <c r="J12" s="35"/>
      <c r="K12" s="35"/>
      <c r="L12" s="37"/>
      <c r="M12" s="37"/>
    </row>
    <row r="13" spans="1:44" x14ac:dyDescent="0.15">
      <c r="D13" s="37"/>
      <c r="E13" s="39" t="s">
        <v>21</v>
      </c>
      <c r="F13" s="39"/>
      <c r="G13" s="37"/>
      <c r="H13" s="37"/>
      <c r="I13" s="37"/>
      <c r="J13" s="37"/>
      <c r="K13" s="37"/>
      <c r="L13" s="37"/>
      <c r="M13" s="37"/>
    </row>
    <row r="14" spans="1:44" x14ac:dyDescent="0.15">
      <c r="D14" s="37"/>
      <c r="E14" s="39" t="s">
        <v>22</v>
      </c>
      <c r="F14" s="39"/>
      <c r="G14" s="37"/>
      <c r="H14" s="37"/>
      <c r="I14" s="37"/>
      <c r="J14" s="37"/>
      <c r="K14" s="37"/>
      <c r="L14" s="37"/>
      <c r="M14" s="37"/>
    </row>
    <row r="15" spans="1:44" x14ac:dyDescent="0.15">
      <c r="D15" s="37"/>
      <c r="E15" s="39" t="s">
        <v>23</v>
      </c>
      <c r="F15" s="39"/>
      <c r="G15" s="37"/>
      <c r="H15" s="37"/>
      <c r="I15" s="37"/>
      <c r="J15" s="37"/>
      <c r="K15" s="37"/>
      <c r="L15" s="37"/>
      <c r="M15" s="37"/>
    </row>
    <row r="16" spans="1:44" x14ac:dyDescent="0.15">
      <c r="D16" s="37"/>
      <c r="E16" s="39" t="s">
        <v>24</v>
      </c>
      <c r="F16" s="37"/>
      <c r="G16" s="40"/>
      <c r="H16" s="37"/>
      <c r="I16" s="37"/>
      <c r="J16" s="37"/>
      <c r="K16" s="37"/>
      <c r="L16" s="37"/>
      <c r="M16" s="37"/>
    </row>
    <row r="17" spans="4:13" x14ac:dyDescent="0.15"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9" spans="4:13" x14ac:dyDescent="0.15">
      <c r="L19" s="31"/>
    </row>
  </sheetData>
  <mergeCells count="5">
    <mergeCell ref="D3:E4"/>
    <mergeCell ref="F4:G4"/>
    <mergeCell ref="H4:I4"/>
    <mergeCell ref="J4:K4"/>
    <mergeCell ref="L4:M4"/>
  </mergeCells>
  <phoneticPr fontId="20"/>
  <pageMargins left="0.78740157480314965" right="0.78740157480314965" top="0.98425196850393681" bottom="0.98425196850393681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1502</vt:lpstr>
      <vt:lpstr>'1502'!Print_Area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asahi</dc:creator>
  <cp:lastModifiedBy>伊奈若葉</cp:lastModifiedBy>
  <cp:lastPrinted>2022-03-29T01:26:44Z</cp:lastPrinted>
  <dcterms:created xsi:type="dcterms:W3CDTF">2012-03-07T06:37:58Z</dcterms:created>
  <dcterms:modified xsi:type="dcterms:W3CDTF">2023-04-12T05:57:57Z</dcterms:modified>
</cp:coreProperties>
</file>