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518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F9" i="1" l="1"/>
  <c r="E5" i="1"/>
</calcChain>
</file>

<file path=xl/sharedStrings.xml><?xml version="1.0" encoding="utf-8"?>
<sst xmlns="http://schemas.openxmlformats.org/spreadsheetml/2006/main" count="23" uniqueCount="23">
  <si>
    <t>元年</t>
    <rPh sb="0" eb="1">
      <t>ガン</t>
    </rPh>
    <rPh sb="1" eb="2">
      <t>ネン</t>
    </rPh>
    <phoneticPr fontId="22"/>
  </si>
  <si>
    <t>区分</t>
    <phoneticPr fontId="22"/>
  </si>
  <si>
    <t>総　　　数</t>
    <rPh sb="0" eb="1">
      <t>フサ</t>
    </rPh>
    <rPh sb="4" eb="5">
      <t>カズ</t>
    </rPh>
    <phoneticPr fontId="22"/>
  </si>
  <si>
    <t>利　用　人　員　内　訳</t>
    <rPh sb="0" eb="1">
      <t>リ</t>
    </rPh>
    <rPh sb="2" eb="3">
      <t>ヨウ</t>
    </rPh>
    <rPh sb="4" eb="5">
      <t>ジン</t>
    </rPh>
    <rPh sb="6" eb="7">
      <t>イン</t>
    </rPh>
    <rPh sb="8" eb="9">
      <t>ナイ</t>
    </rPh>
    <rPh sb="10" eb="11">
      <t>ヤク</t>
    </rPh>
    <phoneticPr fontId="22"/>
  </si>
  <si>
    <t>人 員</t>
    <rPh sb="0" eb="1">
      <t>ヒト</t>
    </rPh>
    <rPh sb="2" eb="3">
      <t>イン</t>
    </rPh>
    <phoneticPr fontId="22"/>
  </si>
  <si>
    <t>年度</t>
    <phoneticPr fontId="22"/>
  </si>
  <si>
    <t>和 室</t>
    <rPh sb="0" eb="1">
      <t>ワ</t>
    </rPh>
    <rPh sb="2" eb="3">
      <t>シツ</t>
    </rPh>
    <phoneticPr fontId="22"/>
  </si>
  <si>
    <t>控 室</t>
    <rPh sb="0" eb="1">
      <t>ヒカエ</t>
    </rPh>
    <rPh sb="2" eb="3">
      <t>シツ</t>
    </rPh>
    <phoneticPr fontId="22"/>
  </si>
  <si>
    <t>文化室</t>
    <rPh sb="0" eb="2">
      <t>ブンカ</t>
    </rPh>
    <rPh sb="2" eb="3">
      <t>シツ</t>
    </rPh>
    <phoneticPr fontId="22"/>
  </si>
  <si>
    <t>くすのき  ホール</t>
    <phoneticPr fontId="22"/>
  </si>
  <si>
    <t>運動室</t>
    <rPh sb="0" eb="2">
      <t>ウンドウ</t>
    </rPh>
    <rPh sb="2" eb="3">
      <t>シツ</t>
    </rPh>
    <phoneticPr fontId="22"/>
  </si>
  <si>
    <t>研修室</t>
    <rPh sb="0" eb="3">
      <t>ケンシュウシツ</t>
    </rPh>
    <phoneticPr fontId="22"/>
  </si>
  <si>
    <t>平成</t>
    <rPh sb="0" eb="2">
      <t>ヘイセイ</t>
    </rPh>
    <phoneticPr fontId="22"/>
  </si>
  <si>
    <t>29年</t>
    <rPh sb="2" eb="3">
      <t>ネン</t>
    </rPh>
    <phoneticPr fontId="22"/>
  </si>
  <si>
    <t>30年</t>
    <rPh sb="2" eb="3">
      <t>ネン</t>
    </rPh>
    <phoneticPr fontId="22"/>
  </si>
  <si>
    <t>令和</t>
    <rPh sb="0" eb="2">
      <t>レイワ</t>
    </rPh>
    <phoneticPr fontId="22"/>
  </si>
  <si>
    <t>(注) この施設は、平成9年9月1日に開設。
　</t>
    <rPh sb="1" eb="2">
      <t>チュウ</t>
    </rPh>
    <phoneticPr fontId="22"/>
  </si>
  <si>
    <t xml:space="preserve"> 2年</t>
    <rPh sb="2" eb="3">
      <t>ネン</t>
    </rPh>
    <phoneticPr fontId="22"/>
  </si>
  <si>
    <t>15－17　渋川福祉センターの利用状況</t>
    <rPh sb="6" eb="8">
      <t>シブカワ</t>
    </rPh>
    <rPh sb="8" eb="10">
      <t>フクシ</t>
    </rPh>
    <phoneticPr fontId="22"/>
  </si>
  <si>
    <t>資料：暮らし政策課</t>
    <rPh sb="3" eb="4">
      <t>ク</t>
    </rPh>
    <rPh sb="6" eb="9">
      <t>セイサクカ</t>
    </rPh>
    <phoneticPr fontId="22"/>
  </si>
  <si>
    <t>会議室
小会議室</t>
    <rPh sb="4" eb="8">
      <t>ショウカイギシツ</t>
    </rPh>
    <phoneticPr fontId="22"/>
  </si>
  <si>
    <t>時 間</t>
    <rPh sb="0" eb="1">
      <t>トキ</t>
    </rPh>
    <rPh sb="2" eb="3">
      <t>アイダ</t>
    </rPh>
    <phoneticPr fontId="22"/>
  </si>
  <si>
    <t xml:space="preserve"> 3年</t>
    <rPh sb="2" eb="3">
      <t>ネン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</si>
</sst>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Fill="1"/>
    <xf numFmtId="0" fontId="0" fillId="0" borderId="0" xfId="0" applyFont="1" applyFill="1"/>
    <xf numFmtId="49" fontId="18" fillId="0" borderId="0" xfId="0" applyNumberFormat="1" applyFont="1" applyFill="1" applyAlignment="1">
      <alignment horizontal="left" vertical="center" indent="1"/>
    </xf>
    <xf numFmtId="49" fontId="18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49" fontId="18" fillId="0" borderId="0" xfId="0" applyNumberFormat="1" applyFont="1" applyFill="1" applyAlignment="1">
      <alignment horizontal="left" vertical="center" indent="2"/>
    </xf>
    <xf numFmtId="0" fontId="19" fillId="0" borderId="10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right" vertical="top"/>
    </xf>
    <xf numFmtId="0" fontId="19" fillId="0" borderId="12" xfId="0" applyFont="1" applyFill="1" applyBorder="1" applyAlignment="1">
      <alignment horizontal="centerContinuous" vertical="center"/>
    </xf>
    <xf numFmtId="0" fontId="19" fillId="0" borderId="13" xfId="0" applyFont="1" applyFill="1" applyBorder="1" applyAlignment="1">
      <alignment horizontal="centerContinuous" vertical="center"/>
    </xf>
    <xf numFmtId="0" fontId="19" fillId="0" borderId="14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vertical="center"/>
    </xf>
    <xf numFmtId="0" fontId="19" fillId="0" borderId="16" xfId="0" applyFont="1" applyFill="1" applyBorder="1" applyAlignment="1">
      <alignment horizontal="centerContinuous" vertical="center"/>
    </xf>
    <xf numFmtId="0" fontId="20" fillId="0" borderId="16" xfId="0" applyFont="1" applyFill="1" applyBorder="1" applyAlignment="1">
      <alignment horizontal="distributed" vertical="center"/>
    </xf>
    <xf numFmtId="0" fontId="19" fillId="0" borderId="17" xfId="0" applyFont="1" applyFill="1" applyBorder="1" applyAlignment="1">
      <alignment horizontal="centerContinuous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left" vertical="center"/>
    </xf>
    <xf numFmtId="38" fontId="19" fillId="0" borderId="19" xfId="33" applyFont="1" applyFill="1" applyBorder="1" applyAlignment="1">
      <alignment vertical="center"/>
    </xf>
    <xf numFmtId="38" fontId="19" fillId="0" borderId="0" xfId="33" applyFont="1" applyFill="1" applyAlignment="1">
      <alignment vertical="center"/>
    </xf>
    <xf numFmtId="38" fontId="19" fillId="0" borderId="0" xfId="33" applyFont="1" applyFill="1" applyBorder="1" applyAlignment="1">
      <alignment vertical="center"/>
    </xf>
    <xf numFmtId="0" fontId="19" fillId="0" borderId="20" xfId="0" applyFont="1" applyFill="1" applyBorder="1" applyAlignment="1">
      <alignment vertical="center"/>
    </xf>
    <xf numFmtId="0" fontId="19" fillId="0" borderId="21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top"/>
    </xf>
    <xf numFmtId="0" fontId="21" fillId="0" borderId="10" xfId="0" applyFont="1" applyFill="1" applyBorder="1" applyAlignment="1">
      <alignment vertical="top" wrapText="1"/>
    </xf>
    <xf numFmtId="0" fontId="21" fillId="0" borderId="16" xfId="0" applyFont="1" applyFill="1" applyBorder="1" applyAlignment="1">
      <alignment horizontal="centerContinuous" vertical="center" wrapText="1" shrinkToFit="1"/>
    </xf>
    <xf numFmtId="38" fontId="19" fillId="0" borderId="22" xfId="33" applyFont="1" applyFill="1" applyBorder="1" applyAlignment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tabSelected="1" zoomScaleNormal="100" zoomScaleSheetLayoutView="100" workbookViewId="0">
      <selection activeCell="P6" sqref="P6"/>
    </sheetView>
  </sheetViews>
  <sheetFormatPr defaultRowHeight="13.5" x14ac:dyDescent="0.15"/>
  <cols>
    <col min="1" max="1" width="1.5" style="1" customWidth="1"/>
    <col min="2" max="2" width="5.25" style="1" customWidth="1"/>
    <col min="3" max="3" width="5.75" style="1" customWidth="1"/>
    <col min="4" max="12" width="8.125" style="1" customWidth="1"/>
    <col min="13" max="13" width="9" style="1" bestFit="1"/>
    <col min="14" max="16384" width="9" style="1"/>
  </cols>
  <sheetData>
    <row r="1" spans="1:12" ht="21" customHeight="1" x14ac:dyDescent="0.15">
      <c r="A1" s="3" t="s">
        <v>18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5" customHeight="1" x14ac:dyDescent="0.15">
      <c r="A2" s="6"/>
      <c r="B2" s="6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8.75" customHeight="1" x14ac:dyDescent="0.15">
      <c r="A3" s="7"/>
      <c r="B3" s="7"/>
      <c r="C3" s="8" t="s">
        <v>1</v>
      </c>
      <c r="D3" s="9" t="s">
        <v>2</v>
      </c>
      <c r="E3" s="10"/>
      <c r="F3" s="29" t="s">
        <v>3</v>
      </c>
      <c r="G3" s="30"/>
      <c r="H3" s="30"/>
      <c r="I3" s="30"/>
      <c r="J3" s="30"/>
      <c r="K3" s="30"/>
      <c r="L3" s="30"/>
    </row>
    <row r="4" spans="1:12" s="2" customFormat="1" ht="30" customHeight="1" x14ac:dyDescent="0.15">
      <c r="A4" s="11" t="s">
        <v>5</v>
      </c>
      <c r="B4" s="12"/>
      <c r="C4" s="13"/>
      <c r="D4" s="14" t="s">
        <v>21</v>
      </c>
      <c r="E4" s="14" t="s">
        <v>4</v>
      </c>
      <c r="F4" s="27" t="s">
        <v>20</v>
      </c>
      <c r="G4" s="14" t="s">
        <v>6</v>
      </c>
      <c r="H4" s="14" t="s">
        <v>7</v>
      </c>
      <c r="I4" s="14" t="s">
        <v>8</v>
      </c>
      <c r="J4" s="15" t="s">
        <v>9</v>
      </c>
      <c r="K4" s="14" t="s">
        <v>10</v>
      </c>
      <c r="L4" s="16" t="s">
        <v>11</v>
      </c>
    </row>
    <row r="5" spans="1:12" s="2" customFormat="1" ht="22.5" customHeight="1" x14ac:dyDescent="0.15">
      <c r="A5" s="17"/>
      <c r="B5" s="18" t="s">
        <v>12</v>
      </c>
      <c r="C5" s="19" t="s">
        <v>13</v>
      </c>
      <c r="D5" s="20">
        <v>15191</v>
      </c>
      <c r="E5" s="21">
        <f>SUM(F5:L5)</f>
        <v>126270</v>
      </c>
      <c r="F5" s="21">
        <v>24660</v>
      </c>
      <c r="G5" s="21">
        <v>8663</v>
      </c>
      <c r="H5" s="21">
        <v>748</v>
      </c>
      <c r="I5" s="21">
        <v>10294</v>
      </c>
      <c r="J5" s="21">
        <v>32756</v>
      </c>
      <c r="K5" s="21">
        <v>35988</v>
      </c>
      <c r="L5" s="21">
        <v>13161</v>
      </c>
    </row>
    <row r="6" spans="1:12" s="2" customFormat="1" ht="22.5" customHeight="1" x14ac:dyDescent="0.15">
      <c r="A6" s="17"/>
      <c r="B6" s="17"/>
      <c r="C6" s="19" t="s">
        <v>14</v>
      </c>
      <c r="D6" s="22">
        <v>16202</v>
      </c>
      <c r="E6" s="21">
        <v>141541</v>
      </c>
      <c r="F6" s="21">
        <v>25869</v>
      </c>
      <c r="G6" s="21">
        <v>11258</v>
      </c>
      <c r="H6" s="21">
        <v>859</v>
      </c>
      <c r="I6" s="21">
        <v>10383</v>
      </c>
      <c r="J6" s="21">
        <v>39155</v>
      </c>
      <c r="K6" s="21">
        <v>39733</v>
      </c>
      <c r="L6" s="21">
        <v>14284</v>
      </c>
    </row>
    <row r="7" spans="1:12" s="2" customFormat="1" ht="22.5" customHeight="1" x14ac:dyDescent="0.15">
      <c r="A7" s="17"/>
      <c r="B7" s="17" t="s">
        <v>15</v>
      </c>
      <c r="C7" s="19" t="s">
        <v>0</v>
      </c>
      <c r="D7" s="22">
        <v>13965</v>
      </c>
      <c r="E7" s="22">
        <v>118670</v>
      </c>
      <c r="F7" s="22">
        <v>23823</v>
      </c>
      <c r="G7" s="22">
        <v>7683</v>
      </c>
      <c r="H7" s="22">
        <v>682</v>
      </c>
      <c r="I7" s="22">
        <v>8873</v>
      </c>
      <c r="J7" s="22">
        <v>29315</v>
      </c>
      <c r="K7" s="22">
        <v>35580</v>
      </c>
      <c r="L7" s="22">
        <v>12714</v>
      </c>
    </row>
    <row r="8" spans="1:12" s="2" customFormat="1" ht="22.5" customHeight="1" x14ac:dyDescent="0.15">
      <c r="A8" s="17"/>
      <c r="B8" s="17"/>
      <c r="C8" s="19" t="s">
        <v>17</v>
      </c>
      <c r="D8" s="22">
        <v>10124</v>
      </c>
      <c r="E8" s="21">
        <v>74717</v>
      </c>
      <c r="F8" s="21">
        <v>15265</v>
      </c>
      <c r="G8" s="21">
        <v>4876</v>
      </c>
      <c r="H8" s="21">
        <v>243</v>
      </c>
      <c r="I8" s="21">
        <v>4797</v>
      </c>
      <c r="J8" s="21">
        <v>15764</v>
      </c>
      <c r="K8" s="21">
        <v>24562</v>
      </c>
      <c r="L8" s="21">
        <v>9210</v>
      </c>
    </row>
    <row r="9" spans="1:12" s="2" customFormat="1" ht="22.5" customHeight="1" thickBot="1" x14ac:dyDescent="0.2">
      <c r="A9" s="23"/>
      <c r="B9" s="23"/>
      <c r="C9" s="24" t="s">
        <v>22</v>
      </c>
      <c r="D9" s="28">
        <v>18469</v>
      </c>
      <c r="E9" s="21">
        <v>137993</v>
      </c>
      <c r="F9" s="21">
        <f>11231+11279</f>
        <v>22510</v>
      </c>
      <c r="G9" s="21">
        <v>23230</v>
      </c>
      <c r="H9" s="21">
        <v>2281</v>
      </c>
      <c r="I9" s="21">
        <v>5444</v>
      </c>
      <c r="J9" s="21">
        <v>49018</v>
      </c>
      <c r="K9" s="21">
        <v>27240</v>
      </c>
      <c r="L9" s="21">
        <v>8270</v>
      </c>
    </row>
    <row r="10" spans="1:12" s="2" customFormat="1" ht="15.75" customHeight="1" x14ac:dyDescent="0.15">
      <c r="A10" s="25" t="s">
        <v>19</v>
      </c>
      <c r="B10" s="25"/>
      <c r="C10" s="5"/>
      <c r="D10" s="26"/>
      <c r="E10" s="31" t="s">
        <v>16</v>
      </c>
      <c r="F10" s="31"/>
      <c r="G10" s="31"/>
      <c r="H10" s="31"/>
      <c r="I10" s="31"/>
      <c r="J10" s="31"/>
      <c r="K10" s="31"/>
      <c r="L10" s="31"/>
    </row>
  </sheetData>
  <mergeCells count="2">
    <mergeCell ref="F3:L3"/>
    <mergeCell ref="E10:L10"/>
  </mergeCells>
  <phoneticPr fontId="22"/>
  <pageMargins left="0.8" right="0.7" top="0.75" bottom="0.75" header="0.3" footer="0.3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 x14ac:dyDescent="0.15"/>
  <sheetData/>
  <phoneticPr fontId="22"/>
  <pageMargins left="0.7" right="0.7" top="0.75" bottom="0.75" header="0.3" footer="0.3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1518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伊奈若葉</cp:lastModifiedBy>
  <cp:lastPrinted>2021-12-28T02:00:12Z</cp:lastPrinted>
  <dcterms:created xsi:type="dcterms:W3CDTF">2012-03-07T06:40:25Z</dcterms:created>
  <dcterms:modified xsi:type="dcterms:W3CDTF">2023-04-12T06:03:08Z</dcterms:modified>
</cp:coreProperties>
</file>