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519" sheetId="1" r:id="rId1"/>
  </sheets>
  <calcPr calcId="191029"/>
</workbook>
</file>

<file path=xl/calcChain.xml><?xml version="1.0" encoding="utf-8"?>
<calcChain xmlns="http://schemas.openxmlformats.org/spreadsheetml/2006/main">
  <c r="G9" i="1" l="1"/>
  <c r="F9" i="1"/>
  <c r="E5" i="1"/>
</calcChain>
</file>

<file path=xl/sharedStrings.xml><?xml version="1.0" encoding="utf-8"?>
<sst xmlns="http://schemas.openxmlformats.org/spreadsheetml/2006/main" count="23" uniqueCount="23">
  <si>
    <t>15－18  東部市民センターの利用状況</t>
    <phoneticPr fontId="20"/>
  </si>
  <si>
    <t>元年</t>
    <rPh sb="0" eb="1">
      <t>ガン</t>
    </rPh>
    <rPh sb="1" eb="2">
      <t>ネン</t>
    </rPh>
    <phoneticPr fontId="20"/>
  </si>
  <si>
    <t>区分</t>
    <phoneticPr fontId="20"/>
  </si>
  <si>
    <t>総　　　数</t>
    <rPh sb="0" eb="1">
      <t>フサ</t>
    </rPh>
    <rPh sb="4" eb="5">
      <t>カズ</t>
    </rPh>
    <phoneticPr fontId="20"/>
  </si>
  <si>
    <t>利　用　人　員　内　訳</t>
    <rPh sb="0" eb="1">
      <t>リ</t>
    </rPh>
    <rPh sb="2" eb="3">
      <t>ヨウ</t>
    </rPh>
    <rPh sb="4" eb="5">
      <t>ジン</t>
    </rPh>
    <rPh sb="6" eb="7">
      <t>イン</t>
    </rPh>
    <rPh sb="8" eb="9">
      <t>ウチ</t>
    </rPh>
    <rPh sb="10" eb="11">
      <t>ヤク</t>
    </rPh>
    <phoneticPr fontId="20"/>
  </si>
  <si>
    <t>ｺﾐｭﾆﾃｨ ﾎｰﾙ</t>
    <phoneticPr fontId="20"/>
  </si>
  <si>
    <t>人 員</t>
    <rPh sb="0" eb="1">
      <t>ヒト</t>
    </rPh>
    <rPh sb="2" eb="3">
      <t>イン</t>
    </rPh>
    <phoneticPr fontId="20"/>
  </si>
  <si>
    <t>年度</t>
    <phoneticPr fontId="20"/>
  </si>
  <si>
    <t>平成</t>
    <rPh sb="0" eb="2">
      <t>ヘイセイ</t>
    </rPh>
    <phoneticPr fontId="20"/>
  </si>
  <si>
    <t>講習室
実習室</t>
    <rPh sb="4" eb="6">
      <t>ジッシュウ</t>
    </rPh>
    <rPh sb="6" eb="7">
      <t>シツ</t>
    </rPh>
    <phoneticPr fontId="20"/>
  </si>
  <si>
    <t>和 室</t>
    <phoneticPr fontId="20"/>
  </si>
  <si>
    <t>ｸｯｷﾝｸﾞ ﾙｰﾑ</t>
    <phoneticPr fontId="20"/>
  </si>
  <si>
    <t>ふれあいホール</t>
    <phoneticPr fontId="20"/>
  </si>
  <si>
    <t>ﾄﾚｰﾆﾝｸﾞﾙｰﾑ</t>
    <phoneticPr fontId="20"/>
  </si>
  <si>
    <t>29年</t>
    <rPh sb="2" eb="3">
      <t>ネン</t>
    </rPh>
    <phoneticPr fontId="20"/>
  </si>
  <si>
    <t>30年</t>
    <rPh sb="2" eb="3">
      <t>ネン</t>
    </rPh>
    <phoneticPr fontId="20"/>
  </si>
  <si>
    <t>令和</t>
    <rPh sb="0" eb="2">
      <t>レイワ</t>
    </rPh>
    <phoneticPr fontId="20"/>
  </si>
  <si>
    <t>(注) この施設は、平成2年4月1日に開設。</t>
    <phoneticPr fontId="20"/>
  </si>
  <si>
    <t xml:space="preserve"> 2年</t>
    <rPh sb="2" eb="3">
      <t>ネン</t>
    </rPh>
    <phoneticPr fontId="20"/>
  </si>
  <si>
    <t>資料：暮らし政策課</t>
    <rPh sb="3" eb="4">
      <t>ク</t>
    </rPh>
    <rPh sb="6" eb="9">
      <t>セイサクカ</t>
    </rPh>
    <phoneticPr fontId="20"/>
  </si>
  <si>
    <t>会議室
特別会議室</t>
    <rPh sb="4" eb="6">
      <t>トクベツ</t>
    </rPh>
    <rPh sb="6" eb="9">
      <t>カイギシツ</t>
    </rPh>
    <phoneticPr fontId="20"/>
  </si>
  <si>
    <t>時 間</t>
    <rPh sb="0" eb="1">
      <t>トキ</t>
    </rPh>
    <rPh sb="2" eb="3">
      <t>アイダ</t>
    </rPh>
    <phoneticPr fontId="20"/>
  </si>
  <si>
    <t xml:space="preserve"> 3年</t>
    <rPh sb="2" eb="3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</si>
</sst>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9">
    <xf numFmtId="0" fontId="0" fillId="0" borderId="0" xfId="0"/>
    <xf numFmtId="0" fontId="18" fillId="0" borderId="0" xfId="0" applyFont="1"/>
    <xf numFmtId="0" fontId="18" fillId="0" borderId="0" xfId="0" applyFont="1" applyFill="1"/>
    <xf numFmtId="49" fontId="19" fillId="0" borderId="0" xfId="0" applyNumberFormat="1" applyFont="1" applyFill="1" applyAlignment="1">
      <alignment horizontal="left" vertical="center" indent="1"/>
    </xf>
    <xf numFmtId="49" fontId="19" fillId="0" borderId="0" xfId="0" applyNumberFormat="1" applyFont="1" applyFill="1" applyAlignment="1">
      <alignment horizontal="left" vertical="center" indent="2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right" vertical="top"/>
    </xf>
    <xf numFmtId="0" fontId="21" fillId="0" borderId="12" xfId="0" applyFont="1" applyFill="1" applyBorder="1" applyAlignment="1">
      <alignment horizontal="centerContinuous" vertical="center"/>
    </xf>
    <xf numFmtId="0" fontId="21" fillId="0" borderId="10" xfId="0" applyFont="1" applyFill="1" applyBorder="1" applyAlignment="1">
      <alignment horizontal="centerContinuous" vertical="center"/>
    </xf>
    <xf numFmtId="0" fontId="21" fillId="0" borderId="0" xfId="0" applyFont="1" applyFill="1"/>
    <xf numFmtId="0" fontId="21" fillId="0" borderId="13" xfId="0" applyFont="1" applyFill="1" applyBorder="1" applyAlignment="1">
      <alignment horizontal="centerContinuous" vertical="center"/>
    </xf>
    <xf numFmtId="0" fontId="21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Continuous" vertical="center" wrapText="1"/>
    </xf>
    <xf numFmtId="0" fontId="21" fillId="0" borderId="13" xfId="0" applyFont="1" applyFill="1" applyBorder="1" applyAlignment="1">
      <alignment horizontal="centerContinuous" vertical="center" wrapText="1"/>
    </xf>
    <xf numFmtId="0" fontId="23" fillId="0" borderId="13" xfId="0" applyFont="1" applyFill="1" applyBorder="1" applyAlignment="1">
      <alignment horizontal="centerContinuous" vertical="center" wrapText="1"/>
    </xf>
    <xf numFmtId="0" fontId="23" fillId="0" borderId="14" xfId="0" applyFont="1" applyFill="1" applyBorder="1" applyAlignment="1">
      <alignment horizontal="centerContinuous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left" vertical="center"/>
    </xf>
    <xf numFmtId="38" fontId="21" fillId="0" borderId="0" xfId="33" applyFont="1" applyFill="1" applyAlignment="1">
      <alignment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top"/>
    </xf>
    <xf numFmtId="0" fontId="24" fillId="0" borderId="10" xfId="0" applyFont="1" applyFill="1" applyBorder="1" applyAlignment="1">
      <alignment vertical="top"/>
    </xf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/>
    </xf>
    <xf numFmtId="0" fontId="21" fillId="0" borderId="20" xfId="0" applyFont="1" applyFill="1" applyBorder="1" applyAlignment="1">
      <alignment horizontal="lef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tabSelected="1" zoomScaleNormal="100" zoomScaleSheetLayoutView="100" workbookViewId="0">
      <selection activeCell="D6" sqref="D6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12" width="8.25" style="1" customWidth="1"/>
    <col min="13" max="13" width="9" style="1" bestFit="1"/>
    <col min="14" max="16384" width="9" style="1"/>
  </cols>
  <sheetData>
    <row r="1" spans="1:15" s="2" customFormat="1" ht="21" customHeight="1" x14ac:dyDescent="0.15">
      <c r="A1" s="3" t="s">
        <v>0</v>
      </c>
      <c r="B1" s="4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5" s="2" customFormat="1" ht="15" customHeight="1" x14ac:dyDescent="0.15">
      <c r="A2" s="4"/>
      <c r="B2" s="4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s="11" customFormat="1" ht="18.75" customHeight="1" x14ac:dyDescent="0.15">
      <c r="A3" s="7"/>
      <c r="B3" s="7"/>
      <c r="C3" s="8" t="s">
        <v>2</v>
      </c>
      <c r="D3" s="9" t="s">
        <v>3</v>
      </c>
      <c r="E3" s="10"/>
      <c r="F3" s="25" t="s">
        <v>4</v>
      </c>
      <c r="G3" s="26"/>
      <c r="H3" s="26"/>
      <c r="I3" s="26"/>
      <c r="J3" s="26"/>
      <c r="K3" s="26"/>
      <c r="L3" s="26"/>
    </row>
    <row r="4" spans="1:15" s="11" customFormat="1" ht="33.75" customHeight="1" x14ac:dyDescent="0.15">
      <c r="A4" s="27" t="s">
        <v>7</v>
      </c>
      <c r="B4" s="27"/>
      <c r="C4" s="28"/>
      <c r="D4" s="12" t="s">
        <v>21</v>
      </c>
      <c r="E4" s="13" t="s">
        <v>6</v>
      </c>
      <c r="F4" s="14" t="s">
        <v>20</v>
      </c>
      <c r="G4" s="15" t="s">
        <v>9</v>
      </c>
      <c r="H4" s="12" t="s">
        <v>10</v>
      </c>
      <c r="I4" s="16" t="s">
        <v>11</v>
      </c>
      <c r="J4" s="15" t="s">
        <v>12</v>
      </c>
      <c r="K4" s="16" t="s">
        <v>13</v>
      </c>
      <c r="L4" s="17" t="s">
        <v>5</v>
      </c>
    </row>
    <row r="5" spans="1:15" s="11" customFormat="1" ht="22.5" customHeight="1" x14ac:dyDescent="0.15">
      <c r="A5" s="18"/>
      <c r="B5" s="19" t="s">
        <v>8</v>
      </c>
      <c r="C5" s="20" t="s">
        <v>14</v>
      </c>
      <c r="D5" s="21">
        <v>10487</v>
      </c>
      <c r="E5" s="21">
        <f>SUM(F5:L5)</f>
        <v>64728</v>
      </c>
      <c r="F5" s="21">
        <v>7065</v>
      </c>
      <c r="G5" s="21">
        <v>10165</v>
      </c>
      <c r="H5" s="21">
        <v>1599</v>
      </c>
      <c r="I5" s="21">
        <v>2747</v>
      </c>
      <c r="J5" s="21">
        <v>10320</v>
      </c>
      <c r="K5" s="21">
        <v>6191</v>
      </c>
      <c r="L5" s="21">
        <v>26641</v>
      </c>
    </row>
    <row r="6" spans="1:15" s="11" customFormat="1" ht="22.5" customHeight="1" x14ac:dyDescent="0.15">
      <c r="A6" s="18"/>
      <c r="B6" s="18"/>
      <c r="C6" s="20" t="s">
        <v>15</v>
      </c>
      <c r="D6" s="21">
        <v>11070</v>
      </c>
      <c r="E6" s="21">
        <v>68130</v>
      </c>
      <c r="F6" s="21">
        <v>7800</v>
      </c>
      <c r="G6" s="21">
        <v>10815</v>
      </c>
      <c r="H6" s="21">
        <v>1306</v>
      </c>
      <c r="I6" s="21">
        <v>2690</v>
      </c>
      <c r="J6" s="21">
        <v>12051</v>
      </c>
      <c r="K6" s="21">
        <v>7280</v>
      </c>
      <c r="L6" s="21">
        <v>26188</v>
      </c>
    </row>
    <row r="7" spans="1:15" s="11" customFormat="1" ht="22.5" customHeight="1" x14ac:dyDescent="0.15">
      <c r="A7" s="18"/>
      <c r="B7" s="19" t="s">
        <v>16</v>
      </c>
      <c r="C7" s="20" t="s">
        <v>1</v>
      </c>
      <c r="D7" s="21">
        <v>10418</v>
      </c>
      <c r="E7" s="21">
        <v>63901</v>
      </c>
      <c r="F7" s="21">
        <v>6522</v>
      </c>
      <c r="G7" s="21">
        <v>12034</v>
      </c>
      <c r="H7" s="21">
        <v>1588</v>
      </c>
      <c r="I7" s="21">
        <v>1746</v>
      </c>
      <c r="J7" s="21">
        <v>11312</v>
      </c>
      <c r="K7" s="21">
        <v>6789</v>
      </c>
      <c r="L7" s="21">
        <v>23910</v>
      </c>
    </row>
    <row r="8" spans="1:15" s="11" customFormat="1" ht="22.5" customHeight="1" x14ac:dyDescent="0.15">
      <c r="A8" s="18"/>
      <c r="B8" s="19"/>
      <c r="C8" s="20" t="s">
        <v>18</v>
      </c>
      <c r="D8" s="21">
        <v>7476</v>
      </c>
      <c r="E8" s="21">
        <v>41619</v>
      </c>
      <c r="F8" s="21">
        <v>4803</v>
      </c>
      <c r="G8" s="21">
        <v>6426</v>
      </c>
      <c r="H8" s="21">
        <v>623</v>
      </c>
      <c r="I8" s="21">
        <v>413</v>
      </c>
      <c r="J8" s="21">
        <v>7079</v>
      </c>
      <c r="K8" s="21">
        <v>4963</v>
      </c>
      <c r="L8" s="21">
        <v>17312</v>
      </c>
    </row>
    <row r="9" spans="1:15" s="11" customFormat="1" ht="22.5" customHeight="1" x14ac:dyDescent="0.15">
      <c r="A9" s="22"/>
      <c r="B9" s="19"/>
      <c r="C9" s="20" t="s">
        <v>22</v>
      </c>
      <c r="D9" s="21">
        <v>8585</v>
      </c>
      <c r="E9" s="21">
        <v>48413</v>
      </c>
      <c r="F9" s="21">
        <f>4101+1420</f>
        <v>5521</v>
      </c>
      <c r="G9" s="21">
        <f>7230+1392</f>
        <v>8622</v>
      </c>
      <c r="H9" s="21">
        <v>538</v>
      </c>
      <c r="I9" s="21">
        <v>1011</v>
      </c>
      <c r="J9" s="21">
        <v>6993</v>
      </c>
      <c r="K9" s="21">
        <v>5159</v>
      </c>
      <c r="L9" s="21">
        <v>20569</v>
      </c>
    </row>
    <row r="10" spans="1:15" s="11" customFormat="1" ht="15.75" customHeight="1" x14ac:dyDescent="0.15">
      <c r="A10" s="23" t="s">
        <v>19</v>
      </c>
      <c r="B10" s="23"/>
      <c r="C10" s="23"/>
      <c r="D10" s="24"/>
      <c r="E10" s="24" t="s">
        <v>17</v>
      </c>
      <c r="F10" s="24"/>
      <c r="G10" s="24"/>
      <c r="H10" s="24"/>
      <c r="I10" s="24"/>
      <c r="J10" s="24"/>
      <c r="K10" s="24"/>
      <c r="L10" s="24"/>
    </row>
    <row r="11" spans="1:15" s="11" customFormat="1" x14ac:dyDescent="0.15"/>
    <row r="12" spans="1:15" x14ac:dyDescent="0.15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15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1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1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</sheetData>
  <mergeCells count="2">
    <mergeCell ref="F3:L3"/>
    <mergeCell ref="A4:C4"/>
  </mergeCells>
  <phoneticPr fontId="20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1519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2021-12-28T02:00:35Z</cp:lastPrinted>
  <dcterms:created xsi:type="dcterms:W3CDTF">2012-03-07T06:40:00Z</dcterms:created>
  <dcterms:modified xsi:type="dcterms:W3CDTF">2023-04-12T06:03:33Z</dcterms:modified>
</cp:coreProperties>
</file>