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8-1" sheetId="3" r:id="rId1"/>
  </sheets>
  <definedNames>
    <definedName name="_xlnm.Print_Area" localSheetId="0">'18-1'!$A$1:$H$33</definedName>
  </definedNames>
  <calcPr calcId="162913"/>
</workbook>
</file>

<file path=xl/calcChain.xml><?xml version="1.0" encoding="utf-8"?>
<calcChain xmlns="http://schemas.openxmlformats.org/spreadsheetml/2006/main">
  <c r="H23" i="3" l="1"/>
  <c r="H22" i="3"/>
  <c r="G22" i="3"/>
  <c r="G23" i="3"/>
  <c r="F23" i="3"/>
  <c r="E23" i="3"/>
  <c r="D23" i="3"/>
  <c r="F22" i="3"/>
  <c r="E22" i="3"/>
  <c r="D22" i="3"/>
  <c r="G9" i="3"/>
  <c r="F9" i="3"/>
  <c r="E9" i="3"/>
  <c r="D9" i="3"/>
  <c r="G8" i="3"/>
  <c r="F8" i="3"/>
  <c r="E8" i="3"/>
  <c r="D8" i="3"/>
</calcChain>
</file>

<file path=xl/sharedStrings.xml><?xml version="1.0" encoding="utf-8"?>
<sst xmlns="http://schemas.openxmlformats.org/spreadsheetml/2006/main" count="59" uniqueCount="30">
  <si>
    <t>公 営 企 業 会 計</t>
    <rPh sb="0" eb="1">
      <t>コウ</t>
    </rPh>
    <rPh sb="2" eb="3">
      <t>エイ</t>
    </rPh>
    <rPh sb="4" eb="5">
      <t>キ</t>
    </rPh>
    <rPh sb="6" eb="7">
      <t>ギョウ</t>
    </rPh>
    <rPh sb="8" eb="9">
      <t>カイ</t>
    </rPh>
    <rPh sb="10" eb="11">
      <t>ケイ</t>
    </rPh>
    <phoneticPr fontId="23"/>
  </si>
  <si>
    <t>水道事業</t>
    <rPh sb="0" eb="2">
      <t>スイドウ</t>
    </rPh>
    <rPh sb="2" eb="4">
      <t>ジギョウ</t>
    </rPh>
    <phoneticPr fontId="23"/>
  </si>
  <si>
    <t>１８　財政</t>
    <rPh sb="3" eb="5">
      <t>ザイセイ</t>
    </rPh>
    <phoneticPr fontId="23"/>
  </si>
  <si>
    <t>(単位：千円)</t>
    <phoneticPr fontId="23"/>
  </si>
  <si>
    <t>18－1　会計別決算額の推移</t>
    <phoneticPr fontId="23"/>
  </si>
  <si>
    <t>年度</t>
    <phoneticPr fontId="23"/>
  </si>
  <si>
    <t>資本的
支出</t>
    <phoneticPr fontId="23"/>
  </si>
  <si>
    <t>旭平和
墓園事業</t>
    <rPh sb="0" eb="1">
      <t>アサヒ</t>
    </rPh>
    <rPh sb="1" eb="3">
      <t>ヘイワ</t>
    </rPh>
    <rPh sb="4" eb="5">
      <t>ハカ</t>
    </rPh>
    <rPh sb="5" eb="6">
      <t>エン</t>
    </rPh>
    <rPh sb="6" eb="8">
      <t>ジギョウ</t>
    </rPh>
    <phoneticPr fontId="23"/>
  </si>
  <si>
    <t>30年</t>
    <rPh sb="2" eb="3">
      <t>ネン</t>
    </rPh>
    <phoneticPr fontId="23"/>
  </si>
  <si>
    <t>区分</t>
    <phoneticPr fontId="23"/>
  </si>
  <si>
    <t>一　般　会　計</t>
    <rPh sb="0" eb="1">
      <t>イチ</t>
    </rPh>
    <rPh sb="2" eb="3">
      <t>ハン</t>
    </rPh>
    <rPh sb="4" eb="5">
      <t>カイ</t>
    </rPh>
    <rPh sb="6" eb="7">
      <t>ケイ</t>
    </rPh>
    <phoneticPr fontId="23"/>
  </si>
  <si>
    <t>歳 入</t>
    <rPh sb="0" eb="1">
      <t>サイ</t>
    </rPh>
    <rPh sb="2" eb="3">
      <t>ニュウ</t>
    </rPh>
    <phoneticPr fontId="23"/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</si>
  <si>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23"/>
  </si>
  <si>
    <t>歳 出</t>
    <rPh sb="0" eb="1">
      <t>サイ</t>
    </rPh>
    <rPh sb="2" eb="3">
      <t>デ</t>
    </rPh>
    <phoneticPr fontId="23"/>
  </si>
  <si>
    <t>国民健康保険</t>
    <rPh sb="0" eb="2">
      <t>コクミン</t>
    </rPh>
    <rPh sb="2" eb="4">
      <t>ケンコウ</t>
    </rPh>
    <rPh sb="4" eb="6">
      <t>ホケン</t>
    </rPh>
    <phoneticPr fontId="23"/>
  </si>
  <si>
    <t>土地取得</t>
    <rPh sb="0" eb="2">
      <t>トチ</t>
    </rPh>
    <rPh sb="2" eb="4">
      <t>シュトク</t>
    </rPh>
    <phoneticPr fontId="23"/>
  </si>
  <si>
    <t>公共下水道事業</t>
    <rPh sb="0" eb="2">
      <t>コウキョウ</t>
    </rPh>
    <rPh sb="2" eb="5">
      <t>ゲスイドウ</t>
    </rPh>
    <rPh sb="5" eb="7">
      <t>ジギョウ</t>
    </rPh>
    <phoneticPr fontId="23"/>
  </si>
  <si>
    <t>介護保険</t>
    <rPh sb="0" eb="2">
      <t>カイゴ</t>
    </rPh>
    <rPh sb="2" eb="4">
      <t>ホケン</t>
    </rPh>
    <phoneticPr fontId="23"/>
  </si>
  <si>
    <t>-</t>
    <phoneticPr fontId="23"/>
  </si>
  <si>
    <t>(注) 公共下水道事業は、平成29年度から公営企業会計へ
　　 移行した。</t>
    <phoneticPr fontId="23"/>
  </si>
  <si>
    <t>後期高齢者医療</t>
    <rPh sb="0" eb="2">
      <t>コウキ</t>
    </rPh>
    <rPh sb="2" eb="5">
      <t>コウレイシャ</t>
    </rPh>
    <rPh sb="5" eb="7">
      <t>イリョウ</t>
    </rPh>
    <phoneticPr fontId="23"/>
  </si>
  <si>
    <t>収益的
収入</t>
    <phoneticPr fontId="23"/>
  </si>
  <si>
    <t>収益的
支出</t>
    <phoneticPr fontId="23"/>
  </si>
  <si>
    <t>資本的
収入</t>
    <phoneticPr fontId="23"/>
  </si>
  <si>
    <t>公共下水道事業</t>
    <rPh sb="0" eb="7">
      <t>コウゲ</t>
    </rPh>
    <phoneticPr fontId="23"/>
  </si>
  <si>
    <t>資料：会計課、上水道課、下水道課</t>
    <rPh sb="0" eb="2">
      <t>シリョウ</t>
    </rPh>
    <rPh sb="3" eb="5">
      <t>カイケイ</t>
    </rPh>
    <rPh sb="5" eb="6">
      <t>カ</t>
    </rPh>
    <rPh sb="7" eb="10">
      <t>ジョウスイドウ</t>
    </rPh>
    <rPh sb="10" eb="11">
      <t>カ</t>
    </rPh>
    <rPh sb="12" eb="15">
      <t>ゲスイドウ</t>
    </rPh>
    <rPh sb="15" eb="16">
      <t>カ</t>
    </rPh>
    <phoneticPr fontId="23"/>
  </si>
  <si>
    <t>令和 元 年</t>
    <rPh sb="0" eb="2">
      <t>レイワ</t>
    </rPh>
    <rPh sb="3" eb="4">
      <t>ガン</t>
    </rPh>
    <rPh sb="5" eb="6">
      <t>ネン</t>
    </rPh>
    <phoneticPr fontId="23"/>
  </si>
  <si>
    <t>2 年</t>
    <rPh sb="2" eb="3">
      <t>ネン</t>
    </rPh>
    <phoneticPr fontId="23"/>
  </si>
  <si>
    <t>3 年</t>
    <rPh sb="2" eb="3">
      <t>ネン</t>
    </rPh>
    <phoneticPr fontId="23"/>
  </si>
  <si>
    <t>平成 29 年</t>
    <rPh sb="0" eb="2">
      <t>ヘイセイ</t>
    </rPh>
    <rPh sb="6" eb="7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</si>
</sst>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9">
    <xf numFmtId="0" fontId="0" fillId="0" borderId="0" xfId="0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top"/>
    </xf>
    <xf numFmtId="49" fontId="20" fillId="0" borderId="0" xfId="0" applyNumberFormat="1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 wrapText="1"/>
    </xf>
    <xf numFmtId="176" fontId="18" fillId="0" borderId="0" xfId="33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76" fontId="18" fillId="0" borderId="0" xfId="0" applyNumberFormat="1" applyFont="1" applyFill="1" applyAlignment="1">
      <alignment vertical="center"/>
    </xf>
    <xf numFmtId="176" fontId="18" fillId="0" borderId="0" xfId="33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22" fillId="0" borderId="10" xfId="0" applyFont="1" applyFill="1" applyBorder="1" applyAlignment="1">
      <alignment horizontal="distributed" wrapText="1" shrinkToFit="1"/>
    </xf>
    <xf numFmtId="0" fontId="22" fillId="0" borderId="12" xfId="0" applyFont="1" applyFill="1" applyBorder="1" applyAlignment="1">
      <alignment horizontal="distributed" wrapText="1" shrinkToFit="1"/>
    </xf>
    <xf numFmtId="0" fontId="22" fillId="0" borderId="11" xfId="0" applyFont="1" applyFill="1" applyBorder="1" applyAlignment="1">
      <alignment horizontal="distributed" wrapText="1" shrinkToFit="1"/>
    </xf>
    <xf numFmtId="0" fontId="22" fillId="0" borderId="13" xfId="0" applyFont="1" applyFill="1" applyBorder="1" applyAlignment="1">
      <alignment horizontal="distributed" wrapText="1" shrinkToFit="1"/>
    </xf>
    <xf numFmtId="176" fontId="18" fillId="0" borderId="0" xfId="0" applyNumberFormat="1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distributed" wrapText="1" shrinkToFit="1"/>
    </xf>
    <xf numFmtId="176" fontId="18" fillId="0" borderId="14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top"/>
    </xf>
    <xf numFmtId="0" fontId="18" fillId="0" borderId="16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horizontal="right" vertical="top"/>
    </xf>
    <xf numFmtId="0" fontId="18" fillId="0" borderId="27" xfId="0" applyFont="1" applyFill="1" applyBorder="1" applyAlignment="1">
      <alignment horizontal="right" vertical="top"/>
    </xf>
    <xf numFmtId="0" fontId="18" fillId="0" borderId="28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distributed" vertical="center" wrapText="1"/>
    </xf>
    <xf numFmtId="0" fontId="18" fillId="0" borderId="18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distributed" vertical="center"/>
    </xf>
    <xf numFmtId="0" fontId="0" fillId="0" borderId="20" xfId="0" applyFill="1" applyBorder="1"/>
    <xf numFmtId="0" fontId="0" fillId="0" borderId="0" xfId="0" applyFill="1"/>
    <xf numFmtId="0" fontId="0" fillId="0" borderId="21" xfId="0" applyFill="1" applyBorder="1"/>
    <xf numFmtId="0" fontId="18" fillId="0" borderId="22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horizontal="distributed" vertical="center"/>
    </xf>
    <xf numFmtId="0" fontId="18" fillId="0" borderId="24" xfId="0" applyFont="1" applyFill="1" applyBorder="1" applyAlignment="1">
      <alignment horizontal="distributed" vertical="center"/>
    </xf>
    <xf numFmtId="0" fontId="18" fillId="0" borderId="25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showOutlineSymbols="0" view="pageBreakPreview" topLeftCell="A7" zoomScale="85" zoomScaleNormal="85" zoomScaleSheetLayoutView="85" workbookViewId="0">
      <selection activeCell="K20" sqref="K20"/>
    </sheetView>
  </sheetViews>
  <sheetFormatPr defaultRowHeight="13.5" x14ac:dyDescent="0.15"/>
  <cols>
    <col min="1" max="1" width="2.5" style="1" customWidth="1"/>
    <col min="2" max="2" width="15" style="2" customWidth="1"/>
    <col min="3" max="3" width="6.25" style="2" customWidth="1"/>
    <col min="4" max="8" width="12.5" style="2" customWidth="1"/>
    <col min="9" max="14" width="10" style="2" customWidth="1"/>
    <col min="15" max="15" width="9" style="2" bestFit="1"/>
    <col min="16" max="16384" width="9" style="2"/>
  </cols>
  <sheetData>
    <row r="1" spans="1:14" ht="26.25" customHeight="1" x14ac:dyDescent="0.15">
      <c r="A1" s="3" t="s">
        <v>2</v>
      </c>
    </row>
    <row r="2" spans="1:14" ht="21" customHeight="1" x14ac:dyDescent="0.15">
      <c r="A2" s="4" t="s">
        <v>4</v>
      </c>
      <c r="B2" s="1"/>
      <c r="C2" s="1"/>
      <c r="D2" s="1"/>
      <c r="E2" s="1"/>
      <c r="F2" s="1"/>
      <c r="G2" s="1"/>
      <c r="H2" s="1"/>
    </row>
    <row r="3" spans="1:14" ht="15" customHeight="1" thickBot="1" x14ac:dyDescent="0.2">
      <c r="B3" s="1"/>
      <c r="C3" s="1"/>
      <c r="D3" s="1"/>
      <c r="E3" s="1"/>
      <c r="F3" s="1"/>
      <c r="G3" s="5"/>
      <c r="H3" s="5" t="s">
        <v>3</v>
      </c>
    </row>
    <row r="4" spans="1:14" ht="24.75" customHeight="1" x14ac:dyDescent="0.15">
      <c r="A4" s="26" t="s">
        <v>5</v>
      </c>
      <c r="B4" s="26"/>
      <c r="C4" s="27"/>
      <c r="D4" s="28" t="s">
        <v>29</v>
      </c>
      <c r="E4" s="28" t="s">
        <v>8</v>
      </c>
      <c r="F4" s="28" t="s">
        <v>26</v>
      </c>
      <c r="G4" s="30" t="s">
        <v>27</v>
      </c>
      <c r="H4" s="30" t="s">
        <v>28</v>
      </c>
    </row>
    <row r="5" spans="1:14" ht="24.75" customHeight="1" x14ac:dyDescent="0.15">
      <c r="A5" s="32" t="s">
        <v>9</v>
      </c>
      <c r="B5" s="32"/>
      <c r="C5" s="33"/>
      <c r="D5" s="29"/>
      <c r="E5" s="29"/>
      <c r="F5" s="29"/>
      <c r="G5" s="31"/>
      <c r="H5" s="31"/>
    </row>
    <row r="6" spans="1:14" ht="24.75" customHeight="1" x14ac:dyDescent="0.15">
      <c r="A6" s="34" t="s">
        <v>10</v>
      </c>
      <c r="B6" s="34"/>
      <c r="C6" s="6" t="s">
        <v>11</v>
      </c>
      <c r="D6" s="7">
        <v>24628389</v>
      </c>
      <c r="E6" s="7">
        <v>25899791</v>
      </c>
      <c r="F6" s="7">
        <v>25215757</v>
      </c>
      <c r="G6" s="7">
        <v>35791760</v>
      </c>
      <c r="H6" s="7">
        <v>30405512</v>
      </c>
    </row>
    <row r="7" spans="1:14" ht="24.75" customHeight="1" x14ac:dyDescent="0.15">
      <c r="A7" s="35"/>
      <c r="B7" s="35"/>
      <c r="C7" s="8" t="s">
        <v>13</v>
      </c>
      <c r="D7" s="7">
        <v>23851381</v>
      </c>
      <c r="E7" s="7">
        <v>25315160</v>
      </c>
      <c r="F7" s="7">
        <v>24330570</v>
      </c>
      <c r="G7" s="7">
        <v>34849091</v>
      </c>
      <c r="H7" s="7">
        <v>28738454</v>
      </c>
      <c r="I7" s="9"/>
      <c r="J7" s="10"/>
      <c r="K7" s="10"/>
      <c r="L7" s="10"/>
      <c r="M7" s="10"/>
      <c r="N7" s="10"/>
    </row>
    <row r="8" spans="1:14" ht="24.75" customHeight="1" x14ac:dyDescent="0.15">
      <c r="A8" s="34" t="s">
        <v>12</v>
      </c>
      <c r="B8" s="34"/>
      <c r="C8" s="6" t="s">
        <v>11</v>
      </c>
      <c r="D8" s="7">
        <f t="shared" ref="D8:G9" si="0">D10+D12+D14+D18+D20</f>
        <v>15490088</v>
      </c>
      <c r="E8" s="7">
        <f t="shared" si="0"/>
        <v>14139253</v>
      </c>
      <c r="F8" s="7">
        <f t="shared" si="0"/>
        <v>13964334</v>
      </c>
      <c r="G8" s="7">
        <f t="shared" si="0"/>
        <v>13684109</v>
      </c>
      <c r="H8" s="7">
        <v>14122532</v>
      </c>
      <c r="I8" s="9"/>
      <c r="J8" s="10"/>
      <c r="K8" s="10"/>
      <c r="L8" s="10"/>
      <c r="M8" s="10"/>
      <c r="N8" s="10"/>
    </row>
    <row r="9" spans="1:14" ht="24.75" customHeight="1" x14ac:dyDescent="0.15">
      <c r="A9" s="36"/>
      <c r="B9" s="36"/>
      <c r="C9" s="8" t="s">
        <v>13</v>
      </c>
      <c r="D9" s="7">
        <f t="shared" si="0"/>
        <v>14865323</v>
      </c>
      <c r="E9" s="7">
        <f t="shared" si="0"/>
        <v>13935004</v>
      </c>
      <c r="F9" s="7">
        <f t="shared" si="0"/>
        <v>13720614</v>
      </c>
      <c r="G9" s="7">
        <f t="shared" si="0"/>
        <v>13515427</v>
      </c>
      <c r="H9" s="7">
        <v>13856909</v>
      </c>
    </row>
    <row r="10" spans="1:14" ht="24.75" customHeight="1" x14ac:dyDescent="0.15">
      <c r="B10" s="37" t="s">
        <v>14</v>
      </c>
      <c r="C10" s="6" t="s">
        <v>11</v>
      </c>
      <c r="D10" s="7">
        <v>8535663</v>
      </c>
      <c r="E10" s="7">
        <v>7313160</v>
      </c>
      <c r="F10" s="7">
        <v>7001933</v>
      </c>
      <c r="G10" s="7">
        <v>6483567</v>
      </c>
      <c r="H10" s="7">
        <v>6916568</v>
      </c>
      <c r="I10" s="10"/>
      <c r="J10" s="10"/>
      <c r="K10" s="10"/>
      <c r="L10" s="10"/>
    </row>
    <row r="11" spans="1:14" ht="24.75" customHeight="1" x14ac:dyDescent="0.15">
      <c r="B11" s="38"/>
      <c r="C11" s="8" t="s">
        <v>13</v>
      </c>
      <c r="D11" s="7">
        <v>8123625</v>
      </c>
      <c r="E11" s="7">
        <v>7278148</v>
      </c>
      <c r="F11" s="7">
        <v>6921687</v>
      </c>
      <c r="G11" s="7">
        <v>6402937</v>
      </c>
      <c r="H11" s="7">
        <v>6707609</v>
      </c>
      <c r="I11" s="10"/>
      <c r="J11" s="10"/>
      <c r="K11" s="10"/>
      <c r="L11" s="10"/>
    </row>
    <row r="12" spans="1:14" ht="24.75" customHeight="1" x14ac:dyDescent="0.15">
      <c r="B12" s="39" t="s">
        <v>15</v>
      </c>
      <c r="C12" s="6" t="s">
        <v>11</v>
      </c>
      <c r="D12" s="7">
        <v>625597</v>
      </c>
      <c r="E12" s="7">
        <v>344034</v>
      </c>
      <c r="F12" s="7">
        <v>191813</v>
      </c>
      <c r="G12" s="7">
        <v>188506</v>
      </c>
      <c r="H12" s="7">
        <v>173345</v>
      </c>
    </row>
    <row r="13" spans="1:14" ht="24.75" customHeight="1" x14ac:dyDescent="0.15">
      <c r="B13" s="38"/>
      <c r="C13" s="8" t="s">
        <v>13</v>
      </c>
      <c r="D13" s="7">
        <v>625596</v>
      </c>
      <c r="E13" s="7">
        <v>344034</v>
      </c>
      <c r="F13" s="7">
        <v>191813</v>
      </c>
      <c r="G13" s="7">
        <v>188506</v>
      </c>
      <c r="H13" s="7">
        <v>173345</v>
      </c>
    </row>
    <row r="14" spans="1:14" ht="24.75" customHeight="1" x14ac:dyDescent="0.15">
      <c r="B14" s="39" t="s">
        <v>7</v>
      </c>
      <c r="C14" s="6" t="s">
        <v>11</v>
      </c>
      <c r="D14" s="7">
        <v>16269</v>
      </c>
      <c r="E14" s="7">
        <v>27489</v>
      </c>
      <c r="F14" s="7">
        <v>125610</v>
      </c>
      <c r="G14" s="7">
        <v>68656</v>
      </c>
      <c r="H14" s="7">
        <v>31884</v>
      </c>
    </row>
    <row r="15" spans="1:14" ht="24.75" customHeight="1" x14ac:dyDescent="0.15">
      <c r="B15" s="38"/>
      <c r="C15" s="8" t="s">
        <v>13</v>
      </c>
      <c r="D15" s="7">
        <v>15192</v>
      </c>
      <c r="E15" s="7">
        <v>26354</v>
      </c>
      <c r="F15" s="7">
        <v>124495</v>
      </c>
      <c r="G15" s="7">
        <v>67072</v>
      </c>
      <c r="H15" s="7">
        <v>30484</v>
      </c>
    </row>
    <row r="16" spans="1:14" ht="24.75" customHeight="1" x14ac:dyDescent="0.15">
      <c r="B16" s="37" t="s">
        <v>16</v>
      </c>
      <c r="C16" s="6" t="s">
        <v>11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</row>
    <row r="17" spans="1:8" ht="24.75" customHeight="1" x14ac:dyDescent="0.15">
      <c r="B17" s="38"/>
      <c r="C17" s="8" t="s">
        <v>13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</row>
    <row r="18" spans="1:8" ht="24.75" customHeight="1" x14ac:dyDescent="0.15">
      <c r="B18" s="39" t="s">
        <v>17</v>
      </c>
      <c r="C18" s="6" t="s">
        <v>11</v>
      </c>
      <c r="D18" s="7">
        <v>5165325</v>
      </c>
      <c r="E18" s="7">
        <v>5279005</v>
      </c>
      <c r="F18" s="7">
        <v>5436964</v>
      </c>
      <c r="G18" s="7">
        <v>5602211</v>
      </c>
      <c r="H18" s="7">
        <v>5643303</v>
      </c>
    </row>
    <row r="19" spans="1:8" ht="24.75" customHeight="1" x14ac:dyDescent="0.15">
      <c r="B19" s="38"/>
      <c r="C19" s="8" t="s">
        <v>13</v>
      </c>
      <c r="D19" s="7">
        <v>4961279</v>
      </c>
      <c r="E19" s="7">
        <v>5116933</v>
      </c>
      <c r="F19" s="7">
        <v>5280552</v>
      </c>
      <c r="G19" s="7">
        <v>5521859</v>
      </c>
      <c r="H19" s="7">
        <v>5594557</v>
      </c>
    </row>
    <row r="20" spans="1:8" ht="24.75" customHeight="1" x14ac:dyDescent="0.15">
      <c r="B20" s="37" t="s">
        <v>20</v>
      </c>
      <c r="C20" s="6" t="s">
        <v>11</v>
      </c>
      <c r="D20" s="7">
        <v>1147234</v>
      </c>
      <c r="E20" s="7">
        <v>1175565</v>
      </c>
      <c r="F20" s="7">
        <v>1208014</v>
      </c>
      <c r="G20" s="7">
        <v>1341169</v>
      </c>
      <c r="H20" s="7">
        <v>1357432</v>
      </c>
    </row>
    <row r="21" spans="1:8" ht="24.75" customHeight="1" x14ac:dyDescent="0.15">
      <c r="B21" s="38"/>
      <c r="C21" s="8" t="s">
        <v>13</v>
      </c>
      <c r="D21" s="7">
        <v>1139631</v>
      </c>
      <c r="E21" s="7">
        <v>1169535</v>
      </c>
      <c r="F21" s="7">
        <v>1202067</v>
      </c>
      <c r="G21" s="7">
        <v>1335053</v>
      </c>
      <c r="H21" s="7">
        <v>1350914</v>
      </c>
    </row>
    <row r="22" spans="1:8" ht="24.75" customHeight="1" x14ac:dyDescent="0.15">
      <c r="A22" s="34" t="s">
        <v>0</v>
      </c>
      <c r="B22" s="40"/>
      <c r="C22" s="6" t="s">
        <v>11</v>
      </c>
      <c r="D22" s="12">
        <f t="shared" ref="D22:G23" si="1">D24+D26+D28+D30</f>
        <v>5531093</v>
      </c>
      <c r="E22" s="13">
        <f t="shared" si="1"/>
        <v>5498652</v>
      </c>
      <c r="F22" s="12">
        <f t="shared" si="1"/>
        <v>5087705</v>
      </c>
      <c r="G22" s="12">
        <f>G24+G26+G28+G30</f>
        <v>4805552</v>
      </c>
      <c r="H22" s="12">
        <f>H24+H26+H28+H30</f>
        <v>5595944</v>
      </c>
    </row>
    <row r="23" spans="1:8" ht="24.75" customHeight="1" x14ac:dyDescent="0.15">
      <c r="A23" s="41"/>
      <c r="B23" s="42"/>
      <c r="C23" s="8" t="s">
        <v>13</v>
      </c>
      <c r="D23" s="12">
        <f t="shared" si="1"/>
        <v>6042198</v>
      </c>
      <c r="E23" s="13">
        <f t="shared" si="1"/>
        <v>6132304</v>
      </c>
      <c r="F23" s="12">
        <f t="shared" si="1"/>
        <v>5809136</v>
      </c>
      <c r="G23" s="12">
        <f t="shared" si="1"/>
        <v>5406172</v>
      </c>
      <c r="H23" s="12">
        <f>H25+H27+H29+H31</f>
        <v>5951061</v>
      </c>
    </row>
    <row r="24" spans="1:8" ht="24.75" customHeight="1" x14ac:dyDescent="0.15">
      <c r="A24" s="14"/>
      <c r="B24" s="43" t="s">
        <v>1</v>
      </c>
      <c r="C24" s="15" t="s">
        <v>21</v>
      </c>
      <c r="D24" s="12">
        <v>1547073</v>
      </c>
      <c r="E24" s="12">
        <v>1561624</v>
      </c>
      <c r="F24" s="12">
        <v>1565801</v>
      </c>
      <c r="G24" s="12">
        <v>1439685</v>
      </c>
      <c r="H24" s="12">
        <v>1616143</v>
      </c>
    </row>
    <row r="25" spans="1:8" ht="24.75" customHeight="1" x14ac:dyDescent="0.15">
      <c r="A25" s="14"/>
      <c r="B25" s="44"/>
      <c r="C25" s="16" t="s">
        <v>22</v>
      </c>
      <c r="D25" s="12">
        <v>1255318</v>
      </c>
      <c r="E25" s="12">
        <v>1279765</v>
      </c>
      <c r="F25" s="12">
        <v>1263628</v>
      </c>
      <c r="G25" s="12">
        <v>1336871</v>
      </c>
      <c r="H25" s="12">
        <v>1319209</v>
      </c>
    </row>
    <row r="26" spans="1:8" ht="24.75" customHeight="1" x14ac:dyDescent="0.15">
      <c r="A26" s="14"/>
      <c r="B26" s="44"/>
      <c r="C26" s="16" t="s">
        <v>23</v>
      </c>
      <c r="D26" s="12">
        <v>114273</v>
      </c>
      <c r="E26" s="12">
        <v>108995</v>
      </c>
      <c r="F26" s="12">
        <v>141015</v>
      </c>
      <c r="G26" s="12">
        <v>234140</v>
      </c>
      <c r="H26" s="12">
        <v>345357</v>
      </c>
    </row>
    <row r="27" spans="1:8" ht="24.75" customHeight="1" x14ac:dyDescent="0.15">
      <c r="A27" s="14"/>
      <c r="B27" s="45"/>
      <c r="C27" s="17" t="s">
        <v>6</v>
      </c>
      <c r="D27" s="12">
        <v>609926</v>
      </c>
      <c r="E27" s="12">
        <v>626166</v>
      </c>
      <c r="F27" s="12">
        <v>770487</v>
      </c>
      <c r="G27" s="12">
        <v>620706</v>
      </c>
      <c r="H27" s="12">
        <v>704719</v>
      </c>
    </row>
    <row r="28" spans="1:8" ht="24.75" customHeight="1" x14ac:dyDescent="0.15">
      <c r="B28" s="44" t="s">
        <v>24</v>
      </c>
      <c r="C28" s="18" t="s">
        <v>21</v>
      </c>
      <c r="D28" s="19">
        <v>2056351</v>
      </c>
      <c r="E28" s="19">
        <v>2054330</v>
      </c>
      <c r="F28" s="19">
        <v>2046156</v>
      </c>
      <c r="G28" s="19">
        <v>2048322</v>
      </c>
      <c r="H28" s="19">
        <v>2035582</v>
      </c>
    </row>
    <row r="29" spans="1:8" ht="24.75" customHeight="1" x14ac:dyDescent="0.15">
      <c r="B29" s="44"/>
      <c r="C29" s="16" t="s">
        <v>22</v>
      </c>
      <c r="D29" s="19">
        <v>1936153</v>
      </c>
      <c r="E29" s="19">
        <v>1967213</v>
      </c>
      <c r="F29" s="19">
        <v>1958005</v>
      </c>
      <c r="G29" s="19">
        <v>1874851</v>
      </c>
      <c r="H29" s="19">
        <v>1875737</v>
      </c>
    </row>
    <row r="30" spans="1:8" ht="24.75" customHeight="1" x14ac:dyDescent="0.15">
      <c r="B30" s="44"/>
      <c r="C30" s="16" t="s">
        <v>23</v>
      </c>
      <c r="D30" s="19">
        <v>1813396</v>
      </c>
      <c r="E30" s="19">
        <v>1773703</v>
      </c>
      <c r="F30" s="19">
        <v>1334733</v>
      </c>
      <c r="G30" s="19">
        <v>1083405</v>
      </c>
      <c r="H30" s="19">
        <v>1598862</v>
      </c>
    </row>
    <row r="31" spans="1:8" ht="24.75" customHeight="1" thickBot="1" x14ac:dyDescent="0.2">
      <c r="A31" s="20"/>
      <c r="B31" s="46"/>
      <c r="C31" s="21" t="s">
        <v>6</v>
      </c>
      <c r="D31" s="22">
        <v>2240801</v>
      </c>
      <c r="E31" s="22">
        <v>2259160</v>
      </c>
      <c r="F31" s="22">
        <v>1817016</v>
      </c>
      <c r="G31" s="22">
        <v>1573744</v>
      </c>
      <c r="H31" s="22">
        <v>2051396</v>
      </c>
    </row>
    <row r="32" spans="1:8" ht="15.75" customHeight="1" x14ac:dyDescent="0.15">
      <c r="A32" s="23" t="s">
        <v>25</v>
      </c>
      <c r="D32" s="24"/>
      <c r="E32" s="47" t="s">
        <v>19</v>
      </c>
      <c r="F32" s="47"/>
      <c r="G32" s="47"/>
      <c r="H32" s="47"/>
    </row>
    <row r="33" spans="4:8" x14ac:dyDescent="0.15">
      <c r="D33" s="25"/>
      <c r="E33" s="48"/>
      <c r="F33" s="48"/>
      <c r="G33" s="48"/>
      <c r="H33" s="48"/>
    </row>
    <row r="34" spans="4:8" x14ac:dyDescent="0.15">
      <c r="D34" s="25"/>
      <c r="E34" s="25"/>
      <c r="F34" s="25"/>
      <c r="G34" s="25"/>
      <c r="H34" s="25"/>
    </row>
  </sheetData>
  <mergeCells count="19">
    <mergeCell ref="B18:B19"/>
    <mergeCell ref="B20:B21"/>
    <mergeCell ref="A22:B23"/>
    <mergeCell ref="B24:B27"/>
    <mergeCell ref="B28:B31"/>
    <mergeCell ref="E32:H33"/>
    <mergeCell ref="A6:B7"/>
    <mergeCell ref="A8:B9"/>
    <mergeCell ref="B10:B11"/>
    <mergeCell ref="B12:B13"/>
    <mergeCell ref="B14:B15"/>
    <mergeCell ref="B16:B17"/>
    <mergeCell ref="A4:C4"/>
    <mergeCell ref="D4:D5"/>
    <mergeCell ref="E4:E5"/>
    <mergeCell ref="F4:F5"/>
    <mergeCell ref="G4:G5"/>
    <mergeCell ref="H4:H5"/>
    <mergeCell ref="A5:C5"/>
  </mergeCells>
  <phoneticPr fontId="23"/>
  <printOptions horizontalCentered="1"/>
  <pageMargins left="0" right="0" top="0.6692913385826772" bottom="0" header="0.31496062992125984" footer="0.31496062992125984"/>
  <pageSetup paperSize="9" firstPageNumber="0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2023-01-19T06:22:25Z</cp:lastPrinted>
  <dcterms:created xsi:type="dcterms:W3CDTF">2006-02-24T04:31:47Z</dcterms:created>
  <dcterms:modified xsi:type="dcterms:W3CDTF">2023-04-12T06:08:59Z</dcterms:modified>
</cp:coreProperties>
</file>