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200.51\14354\送信フォルダ\"/>
    </mc:Choice>
  </mc:AlternateContent>
  <bookViews>
    <workbookView xWindow="0" yWindow="0" windowWidth="13020" windowHeight="11340"/>
  </bookViews>
  <sheets>
    <sheet name="1804" sheetId="1" r:id="rId1"/>
  </sheets>
  <calcPr calcId="162913"/>
</workbook>
</file>

<file path=xl/calcChain.xml><?xml version="1.0" encoding="utf-8"?>
<calcChain xmlns="http://schemas.openxmlformats.org/spreadsheetml/2006/main">
  <c r="R17" i="1" l="1"/>
  <c r="S6" i="1"/>
  <c r="R7" i="1"/>
  <c r="S7" i="1"/>
  <c r="R8" i="1"/>
  <c r="S8" i="1"/>
  <c r="R9" i="1"/>
  <c r="S9" i="1"/>
  <c r="R10" i="1"/>
  <c r="S10" i="1"/>
  <c r="R11" i="1"/>
  <c r="S11" i="1"/>
  <c r="R12" i="1"/>
  <c r="S12" i="1"/>
  <c r="R13" i="1"/>
  <c r="S13" i="1"/>
  <c r="R14" i="1"/>
  <c r="S14" i="1"/>
  <c r="R15" i="1"/>
  <c r="S15" i="1"/>
  <c r="R16" i="1"/>
  <c r="S16" i="1"/>
  <c r="R18" i="1"/>
  <c r="S18" i="1"/>
</calcChain>
</file>

<file path=xl/sharedStrings.xml><?xml version="1.0" encoding="utf-8"?>
<sst xmlns="http://schemas.openxmlformats.org/spreadsheetml/2006/main" count="64" uniqueCount="31">
  <si>
    <t>18－4　普通会計目的別歳出決算額の推移</t>
    <phoneticPr fontId="20"/>
  </si>
  <si>
    <t>（単位：金額＝千円）</t>
  </si>
  <si>
    <t>諸支出金</t>
  </si>
  <si>
    <t>令和 元 年</t>
    <rPh sb="0" eb="2">
      <t>レイワ</t>
    </rPh>
    <rPh sb="3" eb="4">
      <t>ガン</t>
    </rPh>
    <rPh sb="5" eb="6">
      <t>ネン</t>
    </rPh>
    <phoneticPr fontId="20"/>
  </si>
  <si>
    <t>土木費</t>
  </si>
  <si>
    <t>年度</t>
    <phoneticPr fontId="20"/>
  </si>
  <si>
    <t>金    額</t>
  </si>
  <si>
    <t>30 年</t>
    <rPh sb="3" eb="4">
      <t>ネン</t>
    </rPh>
    <phoneticPr fontId="20"/>
  </si>
  <si>
    <t>構成比
％</t>
    <phoneticPr fontId="20"/>
  </si>
  <si>
    <t>衛生費</t>
  </si>
  <si>
    <t>対前年
度比％</t>
    <phoneticPr fontId="20"/>
  </si>
  <si>
    <t>構成比
％</t>
  </si>
  <si>
    <t>区分</t>
    <phoneticPr fontId="20"/>
  </si>
  <si>
    <t>総額</t>
  </si>
  <si>
    <t>議会費</t>
  </si>
  <si>
    <t>-</t>
  </si>
  <si>
    <t>総務費</t>
  </si>
  <si>
    <t>民生費</t>
  </si>
  <si>
    <t>労働費</t>
  </si>
  <si>
    <t>農林水産業費</t>
  </si>
  <si>
    <t>災害復旧費</t>
  </si>
  <si>
    <t>商工費</t>
  </si>
  <si>
    <t>消防費</t>
  </si>
  <si>
    <t>教育費</t>
  </si>
  <si>
    <t>-</t>
    <phoneticPr fontId="20"/>
  </si>
  <si>
    <t>公債費</t>
  </si>
  <si>
    <t>2 年</t>
    <rPh sb="2" eb="3">
      <t>ネン</t>
    </rPh>
    <phoneticPr fontId="20"/>
  </si>
  <si>
    <t>資料：財政課「地方財政状況調査」</t>
    <rPh sb="3" eb="5">
      <t>ザイセイ</t>
    </rPh>
    <rPh sb="5" eb="6">
      <t>カ</t>
    </rPh>
    <phoneticPr fontId="20"/>
  </si>
  <si>
    <t>平成　29 年</t>
    <rPh sb="0" eb="2">
      <t>ヘイセイ</t>
    </rPh>
    <rPh sb="6" eb="7">
      <t>ネン</t>
    </rPh>
    <phoneticPr fontId="20"/>
  </si>
  <si>
    <t>3 年</t>
    <rPh sb="2" eb="3">
      <t>ネン</t>
    </rPh>
    <phoneticPr fontId="20"/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</si>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</sst>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.0;&quot;△ &quot;#,##0.0"/>
    <numFmt numFmtId="178" formatCode="_ * #,##0.0_ ;_ * \-#,##0.0_ ;_ * &quot;-&quot;?_ ;_ @_ "/>
  </numFmts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40">
    <xf numFmtId="0" fontId="0" fillId="0" borderId="0" xfId="0"/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49" fontId="19" fillId="0" borderId="0" xfId="0" applyNumberFormat="1" applyFont="1" applyFill="1" applyAlignment="1">
      <alignment horizontal="left" vertical="center" inden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justify" vertical="center"/>
    </xf>
    <xf numFmtId="0" fontId="18" fillId="0" borderId="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right"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right" vertical="center" wrapText="1"/>
    </xf>
    <xf numFmtId="0" fontId="18" fillId="0" borderId="11" xfId="0" applyFont="1" applyFill="1" applyBorder="1" applyAlignment="1">
      <alignment vertical="center"/>
    </xf>
    <xf numFmtId="0" fontId="18" fillId="0" borderId="12" xfId="0" applyFont="1" applyFill="1" applyBorder="1" applyAlignment="1">
      <alignment vertical="center"/>
    </xf>
    <xf numFmtId="176" fontId="18" fillId="0" borderId="0" xfId="0" applyNumberFormat="1" applyFont="1" applyFill="1" applyBorder="1" applyAlignment="1">
      <alignment horizontal="right" vertical="center" wrapText="1"/>
    </xf>
    <xf numFmtId="177" fontId="18" fillId="0" borderId="0" xfId="0" applyNumberFormat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horizontal="distributed" vertical="center" wrapText="1"/>
    </xf>
    <xf numFmtId="0" fontId="18" fillId="0" borderId="10" xfId="0" applyFont="1" applyFill="1" applyBorder="1" applyAlignment="1">
      <alignment vertical="center"/>
    </xf>
    <xf numFmtId="0" fontId="18" fillId="0" borderId="10" xfId="0" applyFont="1" applyFill="1" applyBorder="1" applyAlignment="1">
      <alignment horizontal="distributed" vertical="center" wrapText="1"/>
    </xf>
    <xf numFmtId="0" fontId="18" fillId="0" borderId="13" xfId="0" applyFont="1" applyFill="1" applyBorder="1" applyAlignment="1">
      <alignment vertical="center"/>
    </xf>
    <xf numFmtId="178" fontId="18" fillId="0" borderId="10" xfId="0" applyNumberFormat="1" applyFont="1" applyFill="1" applyBorder="1" applyAlignment="1">
      <alignment horizontal="right" vertical="center" wrapText="1"/>
    </xf>
    <xf numFmtId="177" fontId="18" fillId="0" borderId="10" xfId="0" applyNumberFormat="1" applyFont="1" applyFill="1" applyBorder="1" applyAlignment="1">
      <alignment horizontal="right" vertical="center" wrapText="1"/>
    </xf>
    <xf numFmtId="0" fontId="18" fillId="0" borderId="14" xfId="0" applyFont="1" applyFill="1" applyBorder="1" applyAlignment="1">
      <alignment vertical="top"/>
    </xf>
    <xf numFmtId="0" fontId="18" fillId="0" borderId="14" xfId="0" applyFont="1" applyBorder="1" applyAlignment="1">
      <alignment vertical="top"/>
    </xf>
    <xf numFmtId="0" fontId="18" fillId="0" borderId="0" xfId="0" applyFont="1" applyFill="1" applyAlignment="1">
      <alignment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 shrinkToFit="1"/>
    </xf>
    <xf numFmtId="0" fontId="18" fillId="0" borderId="16" xfId="0" applyFont="1" applyFill="1" applyBorder="1" applyAlignment="1">
      <alignment horizontal="center" vertical="center" wrapText="1" shrinkToFit="1"/>
    </xf>
    <xf numFmtId="0" fontId="18" fillId="0" borderId="14" xfId="0" applyFont="1" applyFill="1" applyBorder="1" applyAlignment="1">
      <alignment horizontal="right" vertical="top" wrapText="1"/>
    </xf>
    <xf numFmtId="0" fontId="18" fillId="0" borderId="20" xfId="0" applyFont="1" applyFill="1" applyBorder="1" applyAlignment="1">
      <alignment horizontal="right" vertical="top" wrapText="1"/>
    </xf>
    <xf numFmtId="0" fontId="18" fillId="0" borderId="21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 shrinkToFit="1"/>
    </xf>
    <xf numFmtId="0" fontId="18" fillId="0" borderId="16" xfId="0" applyFont="1" applyFill="1" applyBorder="1" applyAlignment="1">
      <alignment horizontal="center" vertical="center" wrapText="1" shrinkToFit="1"/>
    </xf>
    <xf numFmtId="0" fontId="18" fillId="0" borderId="17" xfId="0" applyFont="1" applyFill="1" applyBorder="1" applyAlignment="1">
      <alignment horizontal="left"/>
    </xf>
    <xf numFmtId="0" fontId="18" fillId="0" borderId="18" xfId="0" applyFont="1" applyFill="1" applyBorder="1" applyAlignment="1">
      <alignment horizontal="left"/>
    </xf>
    <xf numFmtId="0" fontId="18" fillId="0" borderId="19" xfId="0" applyFont="1" applyFill="1" applyBorder="1" applyAlignment="1">
      <alignment horizontal="distributed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showGridLines="0" tabSelected="1" showOutlineSymbols="0" zoomScale="85" zoomScaleNormal="85" zoomScaleSheetLayoutView="75" workbookViewId="0">
      <selection activeCell="W8" sqref="W8"/>
    </sheetView>
  </sheetViews>
  <sheetFormatPr defaultRowHeight="13.5" x14ac:dyDescent="0.15"/>
  <cols>
    <col min="1" max="1" width="1.125" style="1" customWidth="1"/>
    <col min="2" max="2" width="1.875" style="1" customWidth="1"/>
    <col min="3" max="3" width="24.375" style="1" customWidth="1"/>
    <col min="4" max="4" width="1.125" style="1" customWidth="1"/>
    <col min="5" max="5" width="11.875" style="1" customWidth="1"/>
    <col min="6" max="7" width="8.375" style="1" customWidth="1"/>
    <col min="8" max="8" width="11.875" style="1" customWidth="1"/>
    <col min="9" max="10" width="8.375" style="1" customWidth="1"/>
    <col min="11" max="11" width="11.875" style="1" customWidth="1"/>
    <col min="12" max="13" width="8.375" style="1" customWidth="1"/>
    <col min="14" max="14" width="11.875" style="1" customWidth="1"/>
    <col min="15" max="16" width="8.375" style="1" customWidth="1"/>
    <col min="17" max="17" width="11.875" style="1" customWidth="1"/>
    <col min="18" max="19" width="8.375" style="1" customWidth="1"/>
    <col min="20" max="20" width="9" style="1" bestFit="1" customWidth="1"/>
    <col min="21" max="21" width="9.125" style="1" bestFit="1" customWidth="1"/>
    <col min="22" max="22" width="9" style="1" bestFit="1" customWidth="1"/>
    <col min="23" max="23" width="11" style="1" bestFit="1" customWidth="1"/>
    <col min="24" max="24" width="9" style="1" bestFit="1" customWidth="1"/>
    <col min="25" max="25" width="9.125" style="1" bestFit="1" customWidth="1"/>
    <col min="26" max="26" width="9" style="1" bestFit="1" customWidth="1"/>
    <col min="27" max="27" width="9.125" style="1" bestFit="1" customWidth="1"/>
    <col min="28" max="28" width="9" style="1" bestFit="1" customWidth="1"/>
    <col min="29" max="29" width="11" style="1" bestFit="1" customWidth="1"/>
    <col min="30" max="30" width="9" style="1" bestFit="1" customWidth="1"/>
    <col min="31" max="31" width="9.125" style="1" bestFit="1" customWidth="1"/>
    <col min="32" max="32" width="9" style="1" bestFit="1" customWidth="1"/>
    <col min="33" max="34" width="9.125" style="1" bestFit="1" customWidth="1"/>
    <col min="35" max="35" width="9" style="1" bestFit="1"/>
    <col min="36" max="16384" width="9" style="1"/>
  </cols>
  <sheetData>
    <row r="1" spans="1:19" s="2" customFormat="1" ht="21" customHeight="1" x14ac:dyDescent="0.15">
      <c r="A1" s="3" t="s">
        <v>0</v>
      </c>
      <c r="B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15" customHeight="1" thickBot="1" x14ac:dyDescent="0.2">
      <c r="C2" s="5"/>
      <c r="H2" s="6"/>
      <c r="I2" s="6"/>
      <c r="J2" s="6"/>
      <c r="K2" s="7"/>
      <c r="L2" s="7"/>
      <c r="M2" s="7"/>
      <c r="N2" s="6"/>
      <c r="O2" s="6"/>
      <c r="P2" s="8"/>
      <c r="Q2" s="6"/>
      <c r="R2" s="6"/>
      <c r="S2" s="8" t="s">
        <v>1</v>
      </c>
    </row>
    <row r="3" spans="1:19" ht="15.95" customHeight="1" x14ac:dyDescent="0.15">
      <c r="A3" s="28" t="s">
        <v>5</v>
      </c>
      <c r="B3" s="28"/>
      <c r="C3" s="28"/>
      <c r="D3" s="29"/>
      <c r="E3" s="30" t="s">
        <v>28</v>
      </c>
      <c r="F3" s="31"/>
      <c r="G3" s="32"/>
      <c r="H3" s="30" t="s">
        <v>7</v>
      </c>
      <c r="I3" s="31"/>
      <c r="J3" s="32"/>
      <c r="K3" s="30" t="s">
        <v>3</v>
      </c>
      <c r="L3" s="31"/>
      <c r="M3" s="32"/>
      <c r="N3" s="30" t="s">
        <v>26</v>
      </c>
      <c r="O3" s="31"/>
      <c r="P3" s="31"/>
      <c r="Q3" s="30" t="s">
        <v>29</v>
      </c>
      <c r="R3" s="31"/>
      <c r="S3" s="31"/>
    </row>
    <row r="4" spans="1:19" ht="11.1" customHeight="1" x14ac:dyDescent="0.15">
      <c r="A4" s="9"/>
      <c r="B4" s="9"/>
      <c r="C4" s="10"/>
      <c r="D4" s="11"/>
      <c r="E4" s="24" t="s">
        <v>6</v>
      </c>
      <c r="F4" s="26" t="s">
        <v>11</v>
      </c>
      <c r="G4" s="24" t="s">
        <v>10</v>
      </c>
      <c r="H4" s="24" t="s">
        <v>6</v>
      </c>
      <c r="I4" s="26" t="s">
        <v>8</v>
      </c>
      <c r="J4" s="24" t="s">
        <v>10</v>
      </c>
      <c r="K4" s="24" t="s">
        <v>6</v>
      </c>
      <c r="L4" s="26" t="s">
        <v>8</v>
      </c>
      <c r="M4" s="24" t="s">
        <v>10</v>
      </c>
      <c r="N4" s="33" t="s">
        <v>6</v>
      </c>
      <c r="O4" s="35" t="s">
        <v>8</v>
      </c>
      <c r="P4" s="33" t="s">
        <v>10</v>
      </c>
      <c r="Q4" s="33" t="s">
        <v>6</v>
      </c>
      <c r="R4" s="35" t="s">
        <v>8</v>
      </c>
      <c r="S4" s="33" t="s">
        <v>10</v>
      </c>
    </row>
    <row r="5" spans="1:19" ht="15.95" customHeight="1" x14ac:dyDescent="0.15">
      <c r="A5" s="37" t="s">
        <v>12</v>
      </c>
      <c r="B5" s="37"/>
      <c r="C5" s="37"/>
      <c r="D5" s="38"/>
      <c r="E5" s="25"/>
      <c r="F5" s="27"/>
      <c r="G5" s="25"/>
      <c r="H5" s="25"/>
      <c r="I5" s="27"/>
      <c r="J5" s="25"/>
      <c r="K5" s="25"/>
      <c r="L5" s="27"/>
      <c r="M5" s="25"/>
      <c r="N5" s="34"/>
      <c r="O5" s="36"/>
      <c r="P5" s="34"/>
      <c r="Q5" s="34"/>
      <c r="R5" s="36"/>
      <c r="S5" s="34"/>
    </row>
    <row r="6" spans="1:19" ht="18" customHeight="1" x14ac:dyDescent="0.15">
      <c r="B6" s="39" t="s">
        <v>13</v>
      </c>
      <c r="C6" s="39"/>
      <c r="D6" s="12"/>
      <c r="E6" s="13">
        <v>24220714</v>
      </c>
      <c r="F6" s="14">
        <v>100</v>
      </c>
      <c r="G6" s="14">
        <v>105.56424868320981</v>
      </c>
      <c r="H6" s="13">
        <v>25355286</v>
      </c>
      <c r="I6" s="14">
        <v>100</v>
      </c>
      <c r="J6" s="14">
        <v>104.68430451719961</v>
      </c>
      <c r="K6" s="13">
        <v>24405111</v>
      </c>
      <c r="L6" s="14">
        <v>100</v>
      </c>
      <c r="M6" s="14">
        <v>96.252556567494452</v>
      </c>
      <c r="N6" s="13">
        <v>34855790</v>
      </c>
      <c r="O6" s="14">
        <v>100</v>
      </c>
      <c r="P6" s="14">
        <v>142.80000000000001</v>
      </c>
      <c r="Q6" s="13">
        <v>28712813</v>
      </c>
      <c r="R6" s="14">
        <v>100</v>
      </c>
      <c r="S6" s="14">
        <f t="shared" ref="S6:S16" si="0">Q6/N6*100</f>
        <v>82.37602131525351</v>
      </c>
    </row>
    <row r="7" spans="1:19" ht="18" customHeight="1" x14ac:dyDescent="0.15">
      <c r="C7" s="15" t="s">
        <v>14</v>
      </c>
      <c r="D7" s="11"/>
      <c r="E7" s="13">
        <v>259270</v>
      </c>
      <c r="F7" s="14">
        <v>1.0225481187630856</v>
      </c>
      <c r="G7" s="14">
        <v>100.01118650213508</v>
      </c>
      <c r="H7" s="13">
        <v>258650</v>
      </c>
      <c r="I7" s="14">
        <v>1.0598189862770957</v>
      </c>
      <c r="J7" s="14">
        <v>99.76086704979366</v>
      </c>
      <c r="K7" s="13">
        <v>245290</v>
      </c>
      <c r="L7" s="14">
        <v>1.0050763547029145</v>
      </c>
      <c r="M7" s="14">
        <v>94.834718731877061</v>
      </c>
      <c r="N7" s="13">
        <v>234514</v>
      </c>
      <c r="O7" s="14">
        <v>0.7</v>
      </c>
      <c r="P7" s="14">
        <v>95.6</v>
      </c>
      <c r="Q7" s="13">
        <v>254827</v>
      </c>
      <c r="R7" s="14">
        <f t="shared" ref="R7:R16" si="1">Q7/$Q$6*100</f>
        <v>0.8875027326650301</v>
      </c>
      <c r="S7" s="14">
        <f t="shared" si="0"/>
        <v>108.66174300894616</v>
      </c>
    </row>
    <row r="8" spans="1:19" ht="18" customHeight="1" x14ac:dyDescent="0.15">
      <c r="C8" s="15" t="s">
        <v>16</v>
      </c>
      <c r="D8" s="11"/>
      <c r="E8" s="13">
        <v>3028201</v>
      </c>
      <c r="F8" s="14">
        <v>11.943075696326202</v>
      </c>
      <c r="G8" s="14">
        <v>97.834315596171407</v>
      </c>
      <c r="H8" s="13">
        <v>3408666</v>
      </c>
      <c r="I8" s="14">
        <v>13.967016990826226</v>
      </c>
      <c r="J8" s="14">
        <v>112.56406031171642</v>
      </c>
      <c r="K8" s="13">
        <v>3134487</v>
      </c>
      <c r="L8" s="14">
        <v>12.84356789034887</v>
      </c>
      <c r="M8" s="14">
        <v>91.956413447372071</v>
      </c>
      <c r="N8" s="13">
        <v>11657594</v>
      </c>
      <c r="O8" s="14">
        <v>33.4</v>
      </c>
      <c r="P8" s="14">
        <v>371.9</v>
      </c>
      <c r="Q8" s="13">
        <v>4091746</v>
      </c>
      <c r="R8" s="14">
        <f t="shared" si="1"/>
        <v>14.25059258387536</v>
      </c>
      <c r="S8" s="14">
        <f t="shared" si="0"/>
        <v>35.099403873560874</v>
      </c>
    </row>
    <row r="9" spans="1:19" ht="18" customHeight="1" x14ac:dyDescent="0.15">
      <c r="C9" s="15" t="s">
        <v>17</v>
      </c>
      <c r="D9" s="11"/>
      <c r="E9" s="13">
        <v>9470707</v>
      </c>
      <c r="F9" s="14">
        <v>37.352002260988101</v>
      </c>
      <c r="G9" s="14">
        <v>101.64220942720681</v>
      </c>
      <c r="H9" s="13">
        <v>9484808</v>
      </c>
      <c r="I9" s="14">
        <v>38.864023195796975</v>
      </c>
      <c r="J9" s="14">
        <v>100.14889067943923</v>
      </c>
      <c r="K9" s="13">
        <v>9795472</v>
      </c>
      <c r="L9" s="14">
        <v>40.136969670000681</v>
      </c>
      <c r="M9" s="14">
        <v>103.27538522656441</v>
      </c>
      <c r="N9" s="13">
        <v>10207290</v>
      </c>
      <c r="O9" s="14">
        <v>29.3</v>
      </c>
      <c r="P9" s="14">
        <v>104.2</v>
      </c>
      <c r="Q9" s="13">
        <v>12244118</v>
      </c>
      <c r="R9" s="14">
        <f t="shared" si="1"/>
        <v>42.643394083331373</v>
      </c>
      <c r="S9" s="14">
        <f t="shared" si="0"/>
        <v>119.95464026200881</v>
      </c>
    </row>
    <row r="10" spans="1:19" ht="18" customHeight="1" x14ac:dyDescent="0.15">
      <c r="C10" s="15" t="s">
        <v>9</v>
      </c>
      <c r="D10" s="11"/>
      <c r="E10" s="13">
        <v>1969835</v>
      </c>
      <c r="F10" s="14">
        <v>7.7689322849681126</v>
      </c>
      <c r="G10" s="14">
        <v>101.51972817233205</v>
      </c>
      <c r="H10" s="13">
        <v>1985488</v>
      </c>
      <c r="I10" s="14">
        <v>8.1355417723771062</v>
      </c>
      <c r="J10" s="14">
        <v>100.79463508364914</v>
      </c>
      <c r="K10" s="13">
        <v>2218410</v>
      </c>
      <c r="L10" s="14">
        <v>9.0899402178502697</v>
      </c>
      <c r="M10" s="14">
        <v>111.73122174498158</v>
      </c>
      <c r="N10" s="13">
        <v>2650759</v>
      </c>
      <c r="O10" s="14">
        <v>7.6</v>
      </c>
      <c r="P10" s="14">
        <v>119.5</v>
      </c>
      <c r="Q10" s="13">
        <v>3013262</v>
      </c>
      <c r="R10" s="14">
        <f t="shared" si="1"/>
        <v>10.494485510702138</v>
      </c>
      <c r="S10" s="14">
        <f t="shared" si="0"/>
        <v>113.67544163765926</v>
      </c>
    </row>
    <row r="11" spans="1:19" ht="18" customHeight="1" x14ac:dyDescent="0.15">
      <c r="C11" s="15" t="s">
        <v>18</v>
      </c>
      <c r="D11" s="11"/>
      <c r="E11" s="13">
        <v>90168</v>
      </c>
      <c r="F11" s="14">
        <v>0.3556181539423377</v>
      </c>
      <c r="G11" s="14">
        <v>101.92044671014706</v>
      </c>
      <c r="H11" s="13">
        <v>88112</v>
      </c>
      <c r="I11" s="14">
        <v>0.36103912823834317</v>
      </c>
      <c r="J11" s="14">
        <v>97.719811906663125</v>
      </c>
      <c r="K11" s="13">
        <v>106134</v>
      </c>
      <c r="L11" s="14">
        <v>0.43488431583040127</v>
      </c>
      <c r="M11" s="14">
        <v>120.45351370982387</v>
      </c>
      <c r="N11" s="13">
        <v>113185</v>
      </c>
      <c r="O11" s="14">
        <v>0.3</v>
      </c>
      <c r="P11" s="14">
        <v>106.6</v>
      </c>
      <c r="Q11" s="13">
        <v>123188</v>
      </c>
      <c r="R11" s="14">
        <f t="shared" si="1"/>
        <v>0.4290349399064452</v>
      </c>
      <c r="S11" s="14">
        <f t="shared" si="0"/>
        <v>108.83774351725053</v>
      </c>
    </row>
    <row r="12" spans="1:19" ht="18" customHeight="1" x14ac:dyDescent="0.15">
      <c r="C12" s="15" t="s">
        <v>19</v>
      </c>
      <c r="D12" s="11"/>
      <c r="E12" s="13">
        <v>119076</v>
      </c>
      <c r="F12" s="14">
        <v>0.46962988309419973</v>
      </c>
      <c r="G12" s="14">
        <v>106.19364850041468</v>
      </c>
      <c r="H12" s="13">
        <v>161199</v>
      </c>
      <c r="I12" s="14">
        <v>0.66051328346754912</v>
      </c>
      <c r="J12" s="14">
        <v>135.37488662702813</v>
      </c>
      <c r="K12" s="13">
        <v>142636</v>
      </c>
      <c r="L12" s="14">
        <v>0.5844513470969257</v>
      </c>
      <c r="M12" s="14">
        <v>88.484419878535221</v>
      </c>
      <c r="N12" s="13">
        <v>118262</v>
      </c>
      <c r="O12" s="14">
        <v>0.3</v>
      </c>
      <c r="P12" s="14">
        <v>82.9</v>
      </c>
      <c r="Q12" s="13">
        <v>116566</v>
      </c>
      <c r="R12" s="14">
        <f t="shared" si="1"/>
        <v>0.40597206550260334</v>
      </c>
      <c r="S12" s="14">
        <f t="shared" si="0"/>
        <v>98.565896061287646</v>
      </c>
    </row>
    <row r="13" spans="1:19" ht="18" customHeight="1" x14ac:dyDescent="0.15">
      <c r="C13" s="15" t="s">
        <v>21</v>
      </c>
      <c r="D13" s="11"/>
      <c r="E13" s="13">
        <v>257082</v>
      </c>
      <c r="F13" s="14">
        <v>1.0139187544561714</v>
      </c>
      <c r="G13" s="14">
        <v>100.32194242498743</v>
      </c>
      <c r="H13" s="13">
        <v>274451</v>
      </c>
      <c r="I13" s="14">
        <v>1.1245636211201826</v>
      </c>
      <c r="J13" s="14">
        <v>106.75621008083024</v>
      </c>
      <c r="K13" s="13">
        <v>435667</v>
      </c>
      <c r="L13" s="14">
        <v>1.7851465621279083</v>
      </c>
      <c r="M13" s="14">
        <v>158.7412689332522</v>
      </c>
      <c r="N13" s="13">
        <v>530524</v>
      </c>
      <c r="O13" s="14">
        <v>1.5</v>
      </c>
      <c r="P13" s="14">
        <v>121.8</v>
      </c>
      <c r="Q13" s="13">
        <v>382744</v>
      </c>
      <c r="R13" s="14">
        <f t="shared" si="1"/>
        <v>1.3330076715228145</v>
      </c>
      <c r="S13" s="14">
        <f t="shared" si="0"/>
        <v>72.144521265767423</v>
      </c>
    </row>
    <row r="14" spans="1:19" ht="18" customHeight="1" x14ac:dyDescent="0.15">
      <c r="C14" s="15" t="s">
        <v>4</v>
      </c>
      <c r="D14" s="11"/>
      <c r="E14" s="13">
        <v>3449121</v>
      </c>
      <c r="F14" s="14">
        <v>13.603163458696541</v>
      </c>
      <c r="G14" s="14">
        <v>121.85032895608418</v>
      </c>
      <c r="H14" s="13">
        <v>3069993</v>
      </c>
      <c r="I14" s="14">
        <v>12.579303572927818</v>
      </c>
      <c r="J14" s="14">
        <v>89.007982033683362</v>
      </c>
      <c r="K14" s="13">
        <v>2700101</v>
      </c>
      <c r="L14" s="14">
        <v>11.063670228748396</v>
      </c>
      <c r="M14" s="14">
        <v>87.951373179026788</v>
      </c>
      <c r="N14" s="13">
        <v>2421188</v>
      </c>
      <c r="O14" s="14">
        <v>6.9</v>
      </c>
      <c r="P14" s="14">
        <v>89.7</v>
      </c>
      <c r="Q14" s="13">
        <v>2447612</v>
      </c>
      <c r="R14" s="14">
        <f t="shared" si="1"/>
        <v>8.5244590977554164</v>
      </c>
      <c r="S14" s="14">
        <f t="shared" si="0"/>
        <v>101.09136506541417</v>
      </c>
    </row>
    <row r="15" spans="1:19" ht="18" customHeight="1" x14ac:dyDescent="0.15">
      <c r="C15" s="15" t="s">
        <v>22</v>
      </c>
      <c r="D15" s="11"/>
      <c r="E15" s="13">
        <v>887719</v>
      </c>
      <c r="F15" s="14">
        <v>3.5011200425820475</v>
      </c>
      <c r="G15" s="14">
        <v>107.40909684881983</v>
      </c>
      <c r="H15" s="13">
        <v>782201</v>
      </c>
      <c r="I15" s="14">
        <v>3.2050704461045063</v>
      </c>
      <c r="J15" s="14">
        <v>88.113580986776213</v>
      </c>
      <c r="K15" s="13">
        <v>813389</v>
      </c>
      <c r="L15" s="14">
        <v>3.3328633498122588</v>
      </c>
      <c r="M15" s="14">
        <v>103.98721044846528</v>
      </c>
      <c r="N15" s="13">
        <v>1396638</v>
      </c>
      <c r="O15" s="14">
        <v>4</v>
      </c>
      <c r="P15" s="14">
        <v>171.7</v>
      </c>
      <c r="Q15" s="13">
        <v>945775</v>
      </c>
      <c r="R15" s="14">
        <f t="shared" si="1"/>
        <v>3.2939127211255825</v>
      </c>
      <c r="S15" s="14">
        <f t="shared" si="0"/>
        <v>67.717977027690779</v>
      </c>
    </row>
    <row r="16" spans="1:19" ht="18" customHeight="1" x14ac:dyDescent="0.15">
      <c r="C16" s="15" t="s">
        <v>23</v>
      </c>
      <c r="D16" s="11"/>
      <c r="E16" s="13">
        <v>2849839</v>
      </c>
      <c r="F16" s="14">
        <v>11.239624747281495</v>
      </c>
      <c r="G16" s="14">
        <v>115.44572873258139</v>
      </c>
      <c r="H16" s="13">
        <v>4106215</v>
      </c>
      <c r="I16" s="14">
        <v>16.825225666869535</v>
      </c>
      <c r="J16" s="14">
        <v>144.08585888536157</v>
      </c>
      <c r="K16" s="13">
        <v>3089626</v>
      </c>
      <c r="L16" s="14">
        <v>12.659749836827212</v>
      </c>
      <c r="M16" s="14">
        <v>75.242674823407924</v>
      </c>
      <c r="N16" s="13">
        <v>3736435</v>
      </c>
      <c r="O16" s="14">
        <v>10.7</v>
      </c>
      <c r="P16" s="14">
        <v>120.9</v>
      </c>
      <c r="Q16" s="13">
        <v>3229360</v>
      </c>
      <c r="R16" s="14">
        <f t="shared" si="1"/>
        <v>11.247104210931894</v>
      </c>
      <c r="S16" s="14">
        <f t="shared" si="0"/>
        <v>86.428908839575698</v>
      </c>
    </row>
    <row r="17" spans="1:19" ht="18" customHeight="1" x14ac:dyDescent="0.15">
      <c r="C17" s="15" t="s">
        <v>20</v>
      </c>
      <c r="D17" s="11"/>
      <c r="E17" s="13" t="s">
        <v>15</v>
      </c>
      <c r="F17" s="14" t="s">
        <v>15</v>
      </c>
      <c r="G17" s="14" t="s">
        <v>15</v>
      </c>
      <c r="H17" s="13" t="s">
        <v>15</v>
      </c>
      <c r="I17" s="13" t="s">
        <v>15</v>
      </c>
      <c r="J17" s="14" t="s">
        <v>15</v>
      </c>
      <c r="K17" s="13" t="s">
        <v>15</v>
      </c>
      <c r="L17" s="14" t="s">
        <v>15</v>
      </c>
      <c r="M17" s="14" t="s">
        <v>15</v>
      </c>
      <c r="N17" s="13">
        <v>565</v>
      </c>
      <c r="O17" s="14">
        <v>0</v>
      </c>
      <c r="P17" s="14" t="s">
        <v>15</v>
      </c>
      <c r="Q17" s="13">
        <v>68</v>
      </c>
      <c r="R17" s="14">
        <f>Q17/$Q$6*100</f>
        <v>2.3682806696787248E-4</v>
      </c>
      <c r="S17" s="14" t="s">
        <v>24</v>
      </c>
    </row>
    <row r="18" spans="1:19" ht="18" customHeight="1" x14ac:dyDescent="0.15">
      <c r="C18" s="15" t="s">
        <v>25</v>
      </c>
      <c r="D18" s="11"/>
      <c r="E18" s="13">
        <v>1839696</v>
      </c>
      <c r="F18" s="14">
        <v>7.2556704743933871</v>
      </c>
      <c r="G18" s="14">
        <v>105.18426869416164</v>
      </c>
      <c r="H18" s="13">
        <v>1735503</v>
      </c>
      <c r="I18" s="14">
        <v>7.1112276440783244</v>
      </c>
      <c r="J18" s="14">
        <v>94.336401231507821</v>
      </c>
      <c r="K18" s="13">
        <v>1723899</v>
      </c>
      <c r="L18" s="14">
        <v>7.0636802266541618</v>
      </c>
      <c r="M18" s="14">
        <v>99.331375399523949</v>
      </c>
      <c r="N18" s="13">
        <v>1788836</v>
      </c>
      <c r="O18" s="14">
        <v>5.0999999999999996</v>
      </c>
      <c r="P18" s="14">
        <v>103.8</v>
      </c>
      <c r="Q18" s="13">
        <v>1863547</v>
      </c>
      <c r="R18" s="14">
        <f>Q18/$Q$6*100</f>
        <v>6.4902975546143811</v>
      </c>
      <c r="S18" s="14">
        <f>Q18/N18*100</f>
        <v>104.17651478391534</v>
      </c>
    </row>
    <row r="19" spans="1:19" ht="18" customHeight="1" thickBot="1" x14ac:dyDescent="0.2">
      <c r="A19" s="16"/>
      <c r="B19" s="16"/>
      <c r="C19" s="17" t="s">
        <v>2</v>
      </c>
      <c r="D19" s="18"/>
      <c r="E19" s="19" t="s">
        <v>15</v>
      </c>
      <c r="F19" s="20" t="s">
        <v>15</v>
      </c>
      <c r="G19" s="20" t="s">
        <v>15</v>
      </c>
      <c r="H19" s="19" t="s">
        <v>15</v>
      </c>
      <c r="I19" s="20" t="s">
        <v>15</v>
      </c>
      <c r="J19" s="20" t="s">
        <v>15</v>
      </c>
      <c r="K19" s="19" t="s">
        <v>15</v>
      </c>
      <c r="L19" s="20" t="s">
        <v>15</v>
      </c>
      <c r="M19" s="20" t="s">
        <v>15</v>
      </c>
      <c r="N19" s="19" t="s">
        <v>30</v>
      </c>
      <c r="O19" s="20" t="s">
        <v>15</v>
      </c>
      <c r="P19" s="20" t="s">
        <v>15</v>
      </c>
      <c r="Q19" s="19">
        <v>0</v>
      </c>
      <c r="R19" s="20" t="s">
        <v>24</v>
      </c>
      <c r="S19" s="20" t="s">
        <v>24</v>
      </c>
    </row>
    <row r="20" spans="1:19" ht="15.75" customHeight="1" x14ac:dyDescent="0.15">
      <c r="A20" s="21" t="s">
        <v>27</v>
      </c>
      <c r="B20" s="21"/>
      <c r="C20" s="21"/>
      <c r="D20" s="22"/>
      <c r="E20" s="23"/>
    </row>
  </sheetData>
  <mergeCells count="14">
    <mergeCell ref="P4:P5"/>
    <mergeCell ref="Q4:Q5"/>
    <mergeCell ref="R4:R5"/>
    <mergeCell ref="S4:S5"/>
    <mergeCell ref="A5:D5"/>
    <mergeCell ref="B6:C6"/>
    <mergeCell ref="N4:N5"/>
    <mergeCell ref="O4:O5"/>
    <mergeCell ref="A3:D3"/>
    <mergeCell ref="E3:G3"/>
    <mergeCell ref="H3:J3"/>
    <mergeCell ref="K3:M3"/>
    <mergeCell ref="N3:P3"/>
    <mergeCell ref="Q3:S3"/>
  </mergeCells>
  <phoneticPr fontId="20"/>
  <pageMargins left="0.35433070866141736" right="0.19685039370078741" top="0.78740157480314965" bottom="0.78740157480314965" header="0.51181102362204722" footer="0.51181102362204722"/>
  <pageSetup paperSize="9" scale="80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1804</vt:lpstr>
    </vt:vector>
  </TitlesOfParts>
  <Company>尾張旭市役所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001004</dc:creator>
  <cp:lastModifiedBy>伊奈若葉</cp:lastModifiedBy>
  <cp:lastPrinted>2017-12-11T00:00:02Z</cp:lastPrinted>
  <dcterms:created xsi:type="dcterms:W3CDTF">2006-02-24T04:35:03Z</dcterms:created>
  <dcterms:modified xsi:type="dcterms:W3CDTF">2023-04-12T06:09:41Z</dcterms:modified>
</cp:coreProperties>
</file>