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31.200.51\14354\送信フォルダ\"/>
    </mc:Choice>
  </mc:AlternateContent>
  <bookViews>
    <workbookView xWindow="0" yWindow="0" windowWidth="13020" windowHeight="11340"/>
  </bookViews>
  <sheets>
    <sheet name="1805" sheetId="2" r:id="rId1"/>
  </sheets>
  <calcPr calcId="162913"/>
</workbook>
</file>

<file path=xl/calcChain.xml><?xml version="1.0" encoding="utf-8"?>
<calcChain xmlns="http://schemas.openxmlformats.org/spreadsheetml/2006/main">
  <c r="R12" i="2" l="1"/>
  <c r="R14" i="2"/>
  <c r="R7" i="2"/>
  <c r="S7" i="2"/>
  <c r="S8" i="2"/>
  <c r="S9" i="2"/>
  <c r="S10" i="2"/>
  <c r="S11" i="2"/>
  <c r="S12" i="2"/>
  <c r="S13" i="2"/>
  <c r="S16" i="2"/>
  <c r="S17" i="2"/>
  <c r="S18" i="2"/>
  <c r="S19" i="2"/>
  <c r="S20" i="2"/>
  <c r="R16" i="2"/>
  <c r="R8" i="2"/>
  <c r="R18" i="2"/>
  <c r="R9" i="2"/>
  <c r="R11" i="2"/>
  <c r="S6" i="2"/>
  <c r="R20" i="2"/>
  <c r="R10" i="2"/>
  <c r="R17" i="2"/>
  <c r="R13" i="2"/>
  <c r="R19" i="2"/>
</calcChain>
</file>

<file path=xl/sharedStrings.xml><?xml version="1.0" encoding="utf-8"?>
<sst xmlns="http://schemas.openxmlformats.org/spreadsheetml/2006/main" count="69" uniqueCount="34">
  <si>
    <t>18－5　普通会計性質別歳出決算額の推移</t>
    <phoneticPr fontId="21"/>
  </si>
  <si>
    <t>（単位：金額＝千円）</t>
    <rPh sb="4" eb="6">
      <t>キンガク</t>
    </rPh>
    <phoneticPr fontId="21"/>
  </si>
  <si>
    <t>年度</t>
    <rPh sb="0" eb="2">
      <t>ネンド</t>
    </rPh>
    <phoneticPr fontId="21"/>
  </si>
  <si>
    <t>積立金</t>
  </si>
  <si>
    <t>金    額</t>
  </si>
  <si>
    <t>構成比
％</t>
    <phoneticPr fontId="21"/>
  </si>
  <si>
    <t>対前年
度比％</t>
    <phoneticPr fontId="21"/>
  </si>
  <si>
    <t>区分</t>
  </si>
  <si>
    <t>普通建設事業費</t>
  </si>
  <si>
    <t>総額</t>
  </si>
  <si>
    <t>消費的経費</t>
    <rPh sb="3" eb="5">
      <t>ケイヒ</t>
    </rPh>
    <phoneticPr fontId="21"/>
  </si>
  <si>
    <t>人件費</t>
  </si>
  <si>
    <t>物件費</t>
  </si>
  <si>
    <t>災害復旧事業費</t>
  </si>
  <si>
    <t>維持補修費</t>
  </si>
  <si>
    <t>扶助費</t>
  </si>
  <si>
    <t>補助費等</t>
  </si>
  <si>
    <t>計</t>
  </si>
  <si>
    <t>投資的経費</t>
    <rPh sb="3" eb="5">
      <t>ケイヒ</t>
    </rPh>
    <phoneticPr fontId="21"/>
  </si>
  <si>
    <t>-</t>
  </si>
  <si>
    <t>-</t>
    <phoneticPr fontId="21"/>
  </si>
  <si>
    <t>失業対策事業費</t>
  </si>
  <si>
    <t>その他の経費</t>
    <rPh sb="4" eb="6">
      <t>ケイヒ</t>
    </rPh>
    <phoneticPr fontId="21"/>
  </si>
  <si>
    <t>公債費</t>
  </si>
  <si>
    <t>繰出金</t>
  </si>
  <si>
    <t>投資及び出資金･貸付金</t>
  </si>
  <si>
    <t>資料：財政課「地方財政状況調査」</t>
    <rPh sb="3" eb="5">
      <t>ザイセイ</t>
    </rPh>
    <rPh sb="5" eb="6">
      <t>カ</t>
    </rPh>
    <phoneticPr fontId="21"/>
  </si>
  <si>
    <t>30 年</t>
  </si>
  <si>
    <t>令和 元 年</t>
  </si>
  <si>
    <t>2 年</t>
  </si>
  <si>
    <t>構成比
％</t>
  </si>
  <si>
    <t>対前年
度比％</t>
  </si>
  <si>
    <t>3 年</t>
    <rPh sb="2" eb="3">
      <t>ネン</t>
    </rPh>
    <phoneticPr fontId="21"/>
  </si>
  <si>
    <t>平成 29 年</t>
    <rPh sb="0" eb="2">
      <t>ヘイセイ</t>
    </rPh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</si>
</sst>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△ &quot;#,##0"/>
    <numFmt numFmtId="177" formatCode="#,##0.0;&quot;△ &quot;#,##0.0"/>
  </numFmts>
  <fonts count="23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name val="ＭＳ Ｐ明朝"/>
      <family val="1"/>
      <charset val="128"/>
    </font>
    <font>
      <sz val="13"/>
      <name val="ＭＳ Ｐ明朝"/>
      <family val="1"/>
      <charset val="128"/>
    </font>
    <font>
      <sz val="10.5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2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8" fillId="23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</cellStyleXfs>
  <cellXfs count="45">
    <xf numFmtId="0" fontId="0" fillId="0" borderId="0" xfId="0"/>
    <xf numFmtId="0" fontId="18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49" fontId="19" fillId="0" borderId="0" xfId="0" applyNumberFormat="1" applyFont="1" applyFill="1" applyAlignment="1">
      <alignment horizontal="left" vertical="center" indent="1"/>
    </xf>
    <xf numFmtId="0" fontId="20" fillId="0" borderId="0" xfId="0" applyFont="1" applyFill="1" applyAlignment="1">
      <alignment horizontal="right" vertical="center"/>
    </xf>
    <xf numFmtId="0" fontId="20" fillId="0" borderId="0" xfId="0" applyFont="1" applyFill="1" applyBorder="1" applyAlignment="1">
      <alignment horizontal="right" vertical="center" wrapText="1"/>
    </xf>
    <xf numFmtId="0" fontId="20" fillId="0" borderId="10" xfId="0" applyFont="1" applyFill="1" applyBorder="1" applyAlignment="1">
      <alignment horizontal="right" vertical="center" wrapText="1"/>
    </xf>
    <xf numFmtId="0" fontId="20" fillId="0" borderId="11" xfId="0" applyFont="1" applyFill="1" applyBorder="1" applyAlignment="1">
      <alignment horizontal="center" vertical="center" wrapText="1"/>
    </xf>
    <xf numFmtId="176" fontId="18" fillId="0" borderId="0" xfId="0" applyNumberFormat="1" applyFont="1" applyFill="1" applyBorder="1" applyAlignment="1">
      <alignment horizontal="right" vertical="center" wrapText="1"/>
    </xf>
    <xf numFmtId="177" fontId="18" fillId="0" borderId="0" xfId="0" applyNumberFormat="1" applyFont="1" applyFill="1" applyBorder="1" applyAlignment="1">
      <alignment horizontal="right" vertical="center" wrapText="1"/>
    </xf>
    <xf numFmtId="0" fontId="20" fillId="0" borderId="12" xfId="0" applyFont="1" applyFill="1" applyBorder="1" applyAlignment="1">
      <alignment horizontal="distributed" vertical="center" wrapText="1"/>
    </xf>
    <xf numFmtId="0" fontId="20" fillId="0" borderId="0" xfId="0" applyFont="1" applyFill="1" applyBorder="1" applyAlignment="1">
      <alignment horizontal="distributed" vertical="center" wrapText="1"/>
    </xf>
    <xf numFmtId="0" fontId="20" fillId="0" borderId="10" xfId="0" applyFont="1" applyFill="1" applyBorder="1" applyAlignment="1">
      <alignment horizontal="distributed" vertical="center" wrapText="1"/>
    </xf>
    <xf numFmtId="0" fontId="20" fillId="0" borderId="13" xfId="0" applyFont="1" applyFill="1" applyBorder="1" applyAlignment="1">
      <alignment horizontal="distributed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vertical="center" shrinkToFit="1"/>
    </xf>
    <xf numFmtId="0" fontId="20" fillId="0" borderId="0" xfId="0" applyFont="1" applyFill="1" applyBorder="1" applyAlignment="1">
      <alignment horizontal="distributed" vertical="center" shrinkToFit="1"/>
    </xf>
    <xf numFmtId="0" fontId="20" fillId="0" borderId="10" xfId="0" applyFont="1" applyFill="1" applyBorder="1" applyAlignment="1">
      <alignment vertical="center" shrinkToFit="1"/>
    </xf>
    <xf numFmtId="0" fontId="20" fillId="0" borderId="14" xfId="0" applyFont="1" applyFill="1" applyBorder="1" applyAlignment="1">
      <alignment horizontal="distributed" vertical="center" wrapText="1"/>
    </xf>
    <xf numFmtId="0" fontId="20" fillId="0" borderId="16" xfId="0" applyFont="1" applyFill="1" applyBorder="1" applyAlignment="1">
      <alignment vertical="center" shrinkToFit="1"/>
    </xf>
    <xf numFmtId="0" fontId="20" fillId="0" borderId="17" xfId="0" applyFont="1" applyFill="1" applyBorder="1" applyAlignment="1">
      <alignment horizontal="distributed" vertical="center" shrinkToFit="1"/>
    </xf>
    <xf numFmtId="0" fontId="20" fillId="0" borderId="18" xfId="0" applyFont="1" applyFill="1" applyBorder="1" applyAlignment="1">
      <alignment vertical="center" shrinkToFit="1"/>
    </xf>
    <xf numFmtId="176" fontId="18" fillId="0" borderId="17" xfId="0" applyNumberFormat="1" applyFont="1" applyFill="1" applyBorder="1" applyAlignment="1">
      <alignment horizontal="right" vertical="center" wrapText="1"/>
    </xf>
    <xf numFmtId="177" fontId="18" fillId="0" borderId="17" xfId="0" applyNumberFormat="1" applyFont="1" applyFill="1" applyBorder="1" applyAlignment="1">
      <alignment horizontal="right" vertical="center" wrapText="1"/>
    </xf>
    <xf numFmtId="0" fontId="18" fillId="0" borderId="0" xfId="0" applyFont="1" applyFill="1" applyAlignment="1">
      <alignment vertical="top"/>
    </xf>
    <xf numFmtId="0" fontId="18" fillId="0" borderId="0" xfId="0" applyFont="1" applyFill="1" applyAlignment="1">
      <alignment vertical="top" wrapText="1"/>
    </xf>
    <xf numFmtId="0" fontId="18" fillId="0" borderId="19" xfId="0" applyFont="1" applyFill="1" applyBorder="1" applyAlignment="1">
      <alignment vertical="center"/>
    </xf>
    <xf numFmtId="0" fontId="20" fillId="0" borderId="26" xfId="0" applyFont="1" applyFill="1" applyBorder="1" applyAlignment="1">
      <alignment horizontal="center" vertical="center" textRotation="255" wrapText="1"/>
    </xf>
    <xf numFmtId="0" fontId="20" fillId="0" borderId="10" xfId="0" applyFont="1" applyFill="1" applyBorder="1" applyAlignment="1">
      <alignment horizontal="center" vertical="center" textRotation="255" wrapText="1"/>
    </xf>
    <xf numFmtId="0" fontId="20" fillId="0" borderId="15" xfId="0" applyFont="1" applyFill="1" applyBorder="1" applyAlignment="1">
      <alignment horizontal="center" vertical="center" textRotation="255" wrapText="1"/>
    </xf>
    <xf numFmtId="0" fontId="20" fillId="0" borderId="18" xfId="0" applyFont="1" applyFill="1" applyBorder="1" applyAlignment="1">
      <alignment horizontal="center" vertical="center" textRotation="255" wrapText="1"/>
    </xf>
    <xf numFmtId="0" fontId="20" fillId="0" borderId="24" xfId="0" applyFont="1" applyFill="1" applyBorder="1" applyAlignment="1">
      <alignment horizontal="center" vertical="center" wrapText="1"/>
    </xf>
    <xf numFmtId="0" fontId="20" fillId="0" borderId="25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left" wrapText="1"/>
    </xf>
    <xf numFmtId="0" fontId="20" fillId="0" borderId="15" xfId="0" applyFont="1" applyFill="1" applyBorder="1" applyAlignment="1">
      <alignment horizontal="left" wrapText="1"/>
    </xf>
    <xf numFmtId="0" fontId="20" fillId="0" borderId="27" xfId="0" applyFont="1" applyFill="1" applyBorder="1" applyAlignment="1">
      <alignment horizontal="distributed" vertical="center" indent="1"/>
    </xf>
    <xf numFmtId="0" fontId="20" fillId="0" borderId="28" xfId="0" applyFont="1" applyFill="1" applyBorder="1" applyAlignment="1">
      <alignment horizontal="distributed" vertical="center" indent="1"/>
    </xf>
    <xf numFmtId="0" fontId="20" fillId="0" borderId="19" xfId="0" applyFont="1" applyFill="1" applyBorder="1" applyAlignment="1">
      <alignment horizontal="right" vertical="top"/>
    </xf>
    <xf numFmtId="0" fontId="20" fillId="0" borderId="20" xfId="0" applyFont="1" applyFill="1" applyBorder="1" applyAlignment="1">
      <alignment horizontal="right" vertical="top"/>
    </xf>
    <xf numFmtId="0" fontId="18" fillId="0" borderId="21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center" vertical="center" wrapTex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showGridLines="0" tabSelected="1" showOutlineSymbols="0" zoomScale="85" zoomScaleNormal="85" zoomScaleSheetLayoutView="75" workbookViewId="0">
      <selection activeCell="U16" sqref="U16"/>
    </sheetView>
  </sheetViews>
  <sheetFormatPr defaultRowHeight="13.5" x14ac:dyDescent="0.15"/>
  <cols>
    <col min="1" max="1" width="4.375" style="1" customWidth="1"/>
    <col min="2" max="2" width="1.125" style="1" customWidth="1"/>
    <col min="3" max="3" width="21.75" style="1" customWidth="1"/>
    <col min="4" max="4" width="1.125" style="1" customWidth="1"/>
    <col min="5" max="5" width="11.875" style="1" customWidth="1"/>
    <col min="6" max="7" width="8.375" style="1" customWidth="1"/>
    <col min="8" max="8" width="11.875" style="1" customWidth="1"/>
    <col min="9" max="10" width="8.375" style="1" customWidth="1"/>
    <col min="11" max="11" width="11.875" style="1" customWidth="1"/>
    <col min="12" max="13" width="8.375" style="1" customWidth="1"/>
    <col min="14" max="14" width="11.875" style="1" customWidth="1"/>
    <col min="15" max="16" width="8.375" style="1" customWidth="1"/>
    <col min="17" max="17" width="11.875" style="1" customWidth="1"/>
    <col min="18" max="19" width="8.375" style="1" customWidth="1"/>
    <col min="20" max="20" width="9" style="1" bestFit="1"/>
    <col min="21" max="16384" width="9" style="1"/>
  </cols>
  <sheetData>
    <row r="1" spans="1:19" s="2" customFormat="1" ht="21" customHeight="1" x14ac:dyDescent="0.15">
      <c r="A1" s="3" t="s">
        <v>0</v>
      </c>
    </row>
    <row r="2" spans="1:19" ht="15" customHeight="1" thickBot="1" x14ac:dyDescent="0.2">
      <c r="M2" s="4"/>
      <c r="P2" s="4"/>
      <c r="S2" s="4" t="s">
        <v>1</v>
      </c>
    </row>
    <row r="3" spans="1:19" ht="15.95" customHeight="1" x14ac:dyDescent="0.15">
      <c r="A3" s="40" t="s">
        <v>2</v>
      </c>
      <c r="B3" s="40"/>
      <c r="C3" s="40"/>
      <c r="D3" s="41"/>
      <c r="E3" s="42" t="s">
        <v>33</v>
      </c>
      <c r="F3" s="43"/>
      <c r="G3" s="44"/>
      <c r="H3" s="42" t="s">
        <v>27</v>
      </c>
      <c r="I3" s="43"/>
      <c r="J3" s="44"/>
      <c r="K3" s="42" t="s">
        <v>28</v>
      </c>
      <c r="L3" s="43"/>
      <c r="M3" s="44"/>
      <c r="N3" s="42" t="s">
        <v>29</v>
      </c>
      <c r="O3" s="43"/>
      <c r="P3" s="43"/>
      <c r="Q3" s="42" t="s">
        <v>32</v>
      </c>
      <c r="R3" s="43"/>
      <c r="S3" s="43"/>
    </row>
    <row r="4" spans="1:19" ht="11.1" customHeight="1" x14ac:dyDescent="0.15">
      <c r="A4" s="5"/>
      <c r="B4" s="5"/>
      <c r="C4" s="5"/>
      <c r="D4" s="6"/>
      <c r="E4" s="32" t="s">
        <v>4</v>
      </c>
      <c r="F4" s="32" t="s">
        <v>30</v>
      </c>
      <c r="G4" s="32" t="s">
        <v>31</v>
      </c>
      <c r="H4" s="32" t="s">
        <v>4</v>
      </c>
      <c r="I4" s="32" t="s">
        <v>30</v>
      </c>
      <c r="J4" s="32" t="s">
        <v>31</v>
      </c>
      <c r="K4" s="32" t="s">
        <v>4</v>
      </c>
      <c r="L4" s="32" t="s">
        <v>30</v>
      </c>
      <c r="M4" s="32" t="s">
        <v>31</v>
      </c>
      <c r="N4" s="32" t="s">
        <v>4</v>
      </c>
      <c r="O4" s="32" t="s">
        <v>30</v>
      </c>
      <c r="P4" s="34" t="s">
        <v>31</v>
      </c>
      <c r="Q4" s="32" t="s">
        <v>4</v>
      </c>
      <c r="R4" s="32" t="s">
        <v>5</v>
      </c>
      <c r="S4" s="34" t="s">
        <v>6</v>
      </c>
    </row>
    <row r="5" spans="1:19" ht="15.95" customHeight="1" x14ac:dyDescent="0.15">
      <c r="A5" s="36" t="s">
        <v>7</v>
      </c>
      <c r="B5" s="36"/>
      <c r="C5" s="36"/>
      <c r="D5" s="37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5"/>
      <c r="Q5" s="33"/>
      <c r="R5" s="33"/>
      <c r="S5" s="35"/>
    </row>
    <row r="6" spans="1:19" ht="21" customHeight="1" x14ac:dyDescent="0.15">
      <c r="A6" s="38" t="s">
        <v>9</v>
      </c>
      <c r="B6" s="38"/>
      <c r="C6" s="38"/>
      <c r="D6" s="39"/>
      <c r="E6" s="8">
        <v>24220714</v>
      </c>
      <c r="F6" s="9">
        <v>100</v>
      </c>
      <c r="G6" s="9">
        <v>105.56424868320981</v>
      </c>
      <c r="H6" s="8">
        <v>25355286</v>
      </c>
      <c r="I6" s="9">
        <v>100</v>
      </c>
      <c r="J6" s="9">
        <v>104.68430451719961</v>
      </c>
      <c r="K6" s="8">
        <v>24405111</v>
      </c>
      <c r="L6" s="9">
        <v>100</v>
      </c>
      <c r="M6" s="9">
        <v>96.252556567494452</v>
      </c>
      <c r="N6" s="8">
        <v>34855790</v>
      </c>
      <c r="O6" s="9">
        <v>100</v>
      </c>
      <c r="P6" s="9">
        <v>142.82168190097556</v>
      </c>
      <c r="Q6" s="8">
        <v>28712813</v>
      </c>
      <c r="R6" s="9">
        <v>100</v>
      </c>
      <c r="S6" s="9">
        <f t="shared" ref="S6:S13" si="0">Q6/N6*100</f>
        <v>82.37602131525351</v>
      </c>
    </row>
    <row r="7" spans="1:19" ht="21" customHeight="1" x14ac:dyDescent="0.15">
      <c r="A7" s="28" t="s">
        <v>10</v>
      </c>
      <c r="B7" s="10"/>
      <c r="C7" s="11" t="s">
        <v>11</v>
      </c>
      <c r="D7" s="12"/>
      <c r="E7" s="8">
        <v>4538614</v>
      </c>
      <c r="F7" s="9">
        <v>17.900070225987591</v>
      </c>
      <c r="G7" s="9">
        <v>100.09414810738929</v>
      </c>
      <c r="H7" s="8">
        <v>4466074</v>
      </c>
      <c r="I7" s="9">
        <v>18.299748769837596</v>
      </c>
      <c r="J7" s="9">
        <v>98.401714708499114</v>
      </c>
      <c r="K7" s="8">
        <v>4559956</v>
      </c>
      <c r="L7" s="9">
        <v>18.684430486712394</v>
      </c>
      <c r="M7" s="9">
        <v>102.10211474328459</v>
      </c>
      <c r="N7" s="8">
        <v>5223480</v>
      </c>
      <c r="O7" s="9">
        <v>14.985975070425889</v>
      </c>
      <c r="P7" s="9">
        <v>114.55110531768288</v>
      </c>
      <c r="Q7" s="8">
        <v>5347763</v>
      </c>
      <c r="R7" s="9">
        <f t="shared" ref="R7:R14" si="1">Q7/$Q$6*100</f>
        <v>18.625005498416332</v>
      </c>
      <c r="S7" s="9">
        <f t="shared" si="0"/>
        <v>102.37931417369263</v>
      </c>
    </row>
    <row r="8" spans="1:19" ht="21" customHeight="1" x14ac:dyDescent="0.15">
      <c r="A8" s="29"/>
      <c r="B8" s="13"/>
      <c r="C8" s="11" t="s">
        <v>12</v>
      </c>
      <c r="D8" s="12"/>
      <c r="E8" s="8">
        <v>4183500</v>
      </c>
      <c r="F8" s="9">
        <v>16.499518088654177</v>
      </c>
      <c r="G8" s="9">
        <v>98.33633305964797</v>
      </c>
      <c r="H8" s="8">
        <v>4294596</v>
      </c>
      <c r="I8" s="9">
        <v>17.597117259577306</v>
      </c>
      <c r="J8" s="9">
        <v>102.65557547508068</v>
      </c>
      <c r="K8" s="8">
        <v>4489766</v>
      </c>
      <c r="L8" s="9">
        <v>18.396826795829778</v>
      </c>
      <c r="M8" s="9">
        <v>104.54454854426353</v>
      </c>
      <c r="N8" s="8">
        <v>4416636</v>
      </c>
      <c r="O8" s="9">
        <v>12.671168835938019</v>
      </c>
      <c r="P8" s="9">
        <v>98.371184600711928</v>
      </c>
      <c r="Q8" s="8">
        <v>5130132</v>
      </c>
      <c r="R8" s="9">
        <f t="shared" si="1"/>
        <v>17.867047718382732</v>
      </c>
      <c r="S8" s="9">
        <f t="shared" si="0"/>
        <v>116.15473858384526</v>
      </c>
    </row>
    <row r="9" spans="1:19" ht="21" customHeight="1" x14ac:dyDescent="0.15">
      <c r="A9" s="29"/>
      <c r="B9" s="13"/>
      <c r="C9" s="11" t="s">
        <v>14</v>
      </c>
      <c r="D9" s="12"/>
      <c r="E9" s="8">
        <v>116406</v>
      </c>
      <c r="F9" s="9">
        <v>0.45909953451126523</v>
      </c>
      <c r="G9" s="9">
        <v>92.670344629934803</v>
      </c>
      <c r="H9" s="8">
        <v>133523</v>
      </c>
      <c r="I9" s="9">
        <v>0.54711080805983625</v>
      </c>
      <c r="J9" s="9">
        <v>114.70456849303301</v>
      </c>
      <c r="K9" s="8">
        <v>131816</v>
      </c>
      <c r="L9" s="9">
        <v>0.5401163715256202</v>
      </c>
      <c r="M9" s="9">
        <v>98.721568568711007</v>
      </c>
      <c r="N9" s="8">
        <v>162653</v>
      </c>
      <c r="O9" s="9">
        <v>0.46664557021946712</v>
      </c>
      <c r="P9" s="9">
        <v>123.39397341749105</v>
      </c>
      <c r="Q9" s="8">
        <v>146158</v>
      </c>
      <c r="R9" s="9">
        <f t="shared" si="1"/>
        <v>0.50903406782191629</v>
      </c>
      <c r="S9" s="9">
        <f t="shared" si="0"/>
        <v>89.858779118737431</v>
      </c>
    </row>
    <row r="10" spans="1:19" ht="21" customHeight="1" x14ac:dyDescent="0.15">
      <c r="A10" s="29"/>
      <c r="B10" s="13"/>
      <c r="C10" s="11" t="s">
        <v>15</v>
      </c>
      <c r="D10" s="12"/>
      <c r="E10" s="8">
        <v>4860767</v>
      </c>
      <c r="F10" s="9">
        <v>19.170625801657295</v>
      </c>
      <c r="G10" s="9">
        <v>101.07093332180004</v>
      </c>
      <c r="H10" s="8">
        <v>4762156</v>
      </c>
      <c r="I10" s="9">
        <v>19.512945464579122</v>
      </c>
      <c r="J10" s="9">
        <v>97.97128724746527</v>
      </c>
      <c r="K10" s="8">
        <v>5129346</v>
      </c>
      <c r="L10" s="9">
        <v>21.017507357372807</v>
      </c>
      <c r="M10" s="9">
        <v>107.71058318963091</v>
      </c>
      <c r="N10" s="8">
        <v>5479003</v>
      </c>
      <c r="O10" s="9">
        <v>15.719061309469677</v>
      </c>
      <c r="P10" s="9">
        <v>106.81679496762355</v>
      </c>
      <c r="Q10" s="8">
        <v>7361172</v>
      </c>
      <c r="R10" s="9">
        <f t="shared" si="1"/>
        <v>25.637237284970997</v>
      </c>
      <c r="S10" s="9">
        <f t="shared" si="0"/>
        <v>134.35239951502126</v>
      </c>
    </row>
    <row r="11" spans="1:19" ht="21" customHeight="1" x14ac:dyDescent="0.15">
      <c r="A11" s="29"/>
      <c r="B11" s="13"/>
      <c r="C11" s="11" t="s">
        <v>16</v>
      </c>
      <c r="D11" s="12"/>
      <c r="E11" s="8">
        <v>2262821</v>
      </c>
      <c r="F11" s="9">
        <v>8.9244546482339029</v>
      </c>
      <c r="G11" s="9">
        <v>144.82239772669089</v>
      </c>
      <c r="H11" s="8">
        <v>2185018</v>
      </c>
      <c r="I11" s="9">
        <v>8.9531164189337229</v>
      </c>
      <c r="J11" s="9">
        <v>96.561681193519064</v>
      </c>
      <c r="K11" s="8">
        <v>2303194</v>
      </c>
      <c r="L11" s="9">
        <v>9.4373428582234276</v>
      </c>
      <c r="M11" s="9">
        <v>105.40846803092698</v>
      </c>
      <c r="N11" s="8">
        <v>11119217</v>
      </c>
      <c r="O11" s="9">
        <v>31.900631143348061</v>
      </c>
      <c r="P11" s="9">
        <v>482.77379152602862</v>
      </c>
      <c r="Q11" s="8">
        <v>2238263</v>
      </c>
      <c r="R11" s="9">
        <f t="shared" si="1"/>
        <v>7.7953455831722236</v>
      </c>
      <c r="S11" s="9">
        <f t="shared" si="0"/>
        <v>20.129681793241378</v>
      </c>
    </row>
    <row r="12" spans="1:19" ht="21" customHeight="1" x14ac:dyDescent="0.15">
      <c r="A12" s="30"/>
      <c r="B12" s="7"/>
      <c r="C12" s="14" t="s">
        <v>17</v>
      </c>
      <c r="D12" s="15"/>
      <c r="E12" s="8">
        <v>15962108</v>
      </c>
      <c r="F12" s="9">
        <v>65.404775253839247</v>
      </c>
      <c r="G12" s="9">
        <v>104.42320406322709</v>
      </c>
      <c r="H12" s="8">
        <v>15841367</v>
      </c>
      <c r="I12" s="9">
        <v>64.910038720987586</v>
      </c>
      <c r="J12" s="9">
        <v>99.243577352064023</v>
      </c>
      <c r="K12" s="8">
        <v>16614078</v>
      </c>
      <c r="L12" s="9">
        <v>68.07622386966402</v>
      </c>
      <c r="M12" s="9">
        <v>104.87780505306139</v>
      </c>
      <c r="N12" s="8">
        <v>26400989</v>
      </c>
      <c r="O12" s="9">
        <v>75.743481929401113</v>
      </c>
      <c r="P12" s="9">
        <v>158.90733750016102</v>
      </c>
      <c r="Q12" s="8">
        <v>20223488</v>
      </c>
      <c r="R12" s="9">
        <f>Q12/$Q$6*100</f>
        <v>70.433670152764208</v>
      </c>
      <c r="S12" s="9">
        <f t="shared" si="0"/>
        <v>76.601251566750022</v>
      </c>
    </row>
    <row r="13" spans="1:19" ht="21" customHeight="1" x14ac:dyDescent="0.15">
      <c r="A13" s="28" t="s">
        <v>18</v>
      </c>
      <c r="B13" s="16"/>
      <c r="C13" s="17" t="s">
        <v>8</v>
      </c>
      <c r="D13" s="18"/>
      <c r="E13" s="8">
        <v>3315390</v>
      </c>
      <c r="F13" s="9">
        <v>13.584818360383611</v>
      </c>
      <c r="G13" s="9">
        <v>135.36790014576368</v>
      </c>
      <c r="H13" s="8">
        <v>4478050</v>
      </c>
      <c r="I13" s="9">
        <v>18.348820458140917</v>
      </c>
      <c r="J13" s="9">
        <v>135.06857413456638</v>
      </c>
      <c r="K13" s="8">
        <v>3048288</v>
      </c>
      <c r="L13" s="9">
        <v>12.49036728413159</v>
      </c>
      <c r="M13" s="9">
        <v>68.071772311608854</v>
      </c>
      <c r="N13" s="8">
        <v>3213692</v>
      </c>
      <c r="O13" s="9">
        <v>9.2199660372064436</v>
      </c>
      <c r="P13" s="9">
        <v>105.42612771496655</v>
      </c>
      <c r="Q13" s="8">
        <v>2754775</v>
      </c>
      <c r="R13" s="9">
        <f t="shared" si="1"/>
        <v>9.5942358556091314</v>
      </c>
      <c r="S13" s="9">
        <f t="shared" si="0"/>
        <v>85.71994453731098</v>
      </c>
    </row>
    <row r="14" spans="1:19" ht="21" customHeight="1" x14ac:dyDescent="0.15">
      <c r="A14" s="29"/>
      <c r="B14" s="16"/>
      <c r="C14" s="17" t="s">
        <v>13</v>
      </c>
      <c r="D14" s="18"/>
      <c r="E14" s="8" t="s">
        <v>19</v>
      </c>
      <c r="F14" s="9" t="s">
        <v>19</v>
      </c>
      <c r="G14" s="9" t="s">
        <v>19</v>
      </c>
      <c r="H14" s="8" t="s">
        <v>19</v>
      </c>
      <c r="I14" s="9" t="s">
        <v>19</v>
      </c>
      <c r="J14" s="9" t="s">
        <v>19</v>
      </c>
      <c r="K14" s="8" t="s">
        <v>19</v>
      </c>
      <c r="L14" s="9" t="s">
        <v>19</v>
      </c>
      <c r="M14" s="9" t="s">
        <v>19</v>
      </c>
      <c r="N14" s="8">
        <v>565</v>
      </c>
      <c r="O14" s="9">
        <v>1.620964551370088E-3</v>
      </c>
      <c r="P14" s="9" t="s">
        <v>19</v>
      </c>
      <c r="Q14" s="8">
        <v>68</v>
      </c>
      <c r="R14" s="9">
        <f t="shared" si="1"/>
        <v>2.3682806696787248E-4</v>
      </c>
      <c r="S14" s="9" t="s">
        <v>20</v>
      </c>
    </row>
    <row r="15" spans="1:19" ht="21" customHeight="1" x14ac:dyDescent="0.15">
      <c r="A15" s="29"/>
      <c r="B15" s="16"/>
      <c r="C15" s="17" t="s">
        <v>21</v>
      </c>
      <c r="D15" s="18"/>
      <c r="E15" s="8" t="s">
        <v>19</v>
      </c>
      <c r="F15" s="9" t="s">
        <v>19</v>
      </c>
      <c r="G15" s="9" t="s">
        <v>19</v>
      </c>
      <c r="H15" s="8" t="s">
        <v>19</v>
      </c>
      <c r="I15" s="9" t="s">
        <v>19</v>
      </c>
      <c r="J15" s="9" t="s">
        <v>19</v>
      </c>
      <c r="K15" s="8" t="s">
        <v>19</v>
      </c>
      <c r="L15" s="9" t="s">
        <v>19</v>
      </c>
      <c r="M15" s="9" t="s">
        <v>19</v>
      </c>
      <c r="N15" s="8" t="s">
        <v>19</v>
      </c>
      <c r="O15" s="9" t="s">
        <v>19</v>
      </c>
      <c r="P15" s="9" t="s">
        <v>19</v>
      </c>
      <c r="Q15" s="9" t="s">
        <v>19</v>
      </c>
      <c r="R15" s="9" t="s">
        <v>20</v>
      </c>
      <c r="S15" s="9" t="s">
        <v>20</v>
      </c>
    </row>
    <row r="16" spans="1:19" ht="21" customHeight="1" x14ac:dyDescent="0.15">
      <c r="A16" s="30"/>
      <c r="B16" s="7"/>
      <c r="C16" s="19" t="s">
        <v>17</v>
      </c>
      <c r="D16" s="15"/>
      <c r="E16" s="8">
        <v>3315390</v>
      </c>
      <c r="F16" s="9">
        <v>13.075734976919605</v>
      </c>
      <c r="G16" s="9">
        <v>135.36790014576368</v>
      </c>
      <c r="H16" s="8">
        <v>4478050</v>
      </c>
      <c r="I16" s="9">
        <v>18.348820458140917</v>
      </c>
      <c r="J16" s="9">
        <v>135.06857413456638</v>
      </c>
      <c r="K16" s="8">
        <v>3048288</v>
      </c>
      <c r="L16" s="9">
        <v>12.49036728413159</v>
      </c>
      <c r="M16" s="9">
        <v>68.071772311608854</v>
      </c>
      <c r="N16" s="8">
        <v>3214257</v>
      </c>
      <c r="O16" s="9">
        <v>9.2215870017578148</v>
      </c>
      <c r="P16" s="9">
        <v>105.44466270903537</v>
      </c>
      <c r="Q16" s="8">
        <v>2754843</v>
      </c>
      <c r="R16" s="9">
        <f>Q16/$Q$6*100</f>
        <v>9.5944726836761003</v>
      </c>
      <c r="S16" s="9">
        <f>Q16/N16*100</f>
        <v>85.706992315798018</v>
      </c>
    </row>
    <row r="17" spans="1:19" ht="21" customHeight="1" x14ac:dyDescent="0.15">
      <c r="A17" s="28" t="s">
        <v>22</v>
      </c>
      <c r="B17" s="13"/>
      <c r="C17" s="11" t="s">
        <v>23</v>
      </c>
      <c r="D17" s="12"/>
      <c r="E17" s="8">
        <v>1839696</v>
      </c>
      <c r="F17" s="9">
        <v>7.2556704743933871</v>
      </c>
      <c r="G17" s="9">
        <v>105.18426869416164</v>
      </c>
      <c r="H17" s="8">
        <v>1735503</v>
      </c>
      <c r="I17" s="9">
        <v>7.1112276440783244</v>
      </c>
      <c r="J17" s="9">
        <v>94.336401231507821</v>
      </c>
      <c r="K17" s="8">
        <v>1723899</v>
      </c>
      <c r="L17" s="9">
        <v>7.0636802266541618</v>
      </c>
      <c r="M17" s="9">
        <v>99.331375399523949</v>
      </c>
      <c r="N17" s="8">
        <v>1788836</v>
      </c>
      <c r="O17" s="9">
        <v>5.1321057419728549</v>
      </c>
      <c r="P17" s="9">
        <v>103.76686801256918</v>
      </c>
      <c r="Q17" s="8">
        <v>1863547</v>
      </c>
      <c r="R17" s="9">
        <f>Q17/$Q$6*100</f>
        <v>6.4902975546143811</v>
      </c>
      <c r="S17" s="9">
        <f>Q17/N17*100</f>
        <v>104.17651478391534</v>
      </c>
    </row>
    <row r="18" spans="1:19" ht="21" customHeight="1" x14ac:dyDescent="0.15">
      <c r="A18" s="29"/>
      <c r="B18" s="13"/>
      <c r="C18" s="11" t="s">
        <v>24</v>
      </c>
      <c r="D18" s="12"/>
      <c r="E18" s="8">
        <v>2226020</v>
      </c>
      <c r="F18" s="9">
        <v>8.7793133155745124</v>
      </c>
      <c r="G18" s="9">
        <v>79.002686989978528</v>
      </c>
      <c r="H18" s="8">
        <v>2340333</v>
      </c>
      <c r="I18" s="9">
        <v>9.5895199984953958</v>
      </c>
      <c r="J18" s="9">
        <v>105.13530875733372</v>
      </c>
      <c r="K18" s="8">
        <v>2359457</v>
      </c>
      <c r="L18" s="9">
        <v>9.667880633691853</v>
      </c>
      <c r="M18" s="9">
        <v>100.81714867072336</v>
      </c>
      <c r="N18" s="8">
        <v>2431406</v>
      </c>
      <c r="O18" s="9">
        <v>6.9756158159089212</v>
      </c>
      <c r="P18" s="9">
        <v>103.04938805835411</v>
      </c>
      <c r="Q18" s="8">
        <v>2440720</v>
      </c>
      <c r="R18" s="9">
        <f>Q18/$Q$6*100</f>
        <v>8.5004558766150851</v>
      </c>
      <c r="S18" s="9">
        <f>Q18/N18*100</f>
        <v>100.38307053614245</v>
      </c>
    </row>
    <row r="19" spans="1:19" ht="21" customHeight="1" x14ac:dyDescent="0.15">
      <c r="A19" s="29"/>
      <c r="B19" s="13"/>
      <c r="C19" s="11" t="s">
        <v>3</v>
      </c>
      <c r="D19" s="12"/>
      <c r="E19" s="8">
        <v>528687</v>
      </c>
      <c r="F19" s="9">
        <v>2.0851155060921025</v>
      </c>
      <c r="G19" s="9">
        <v>115.12491589163577</v>
      </c>
      <c r="H19" s="8">
        <v>641503</v>
      </c>
      <c r="I19" s="9">
        <v>2.6285600585877278</v>
      </c>
      <c r="J19" s="9">
        <v>121.33890184551539</v>
      </c>
      <c r="K19" s="8">
        <v>308588</v>
      </c>
      <c r="L19" s="9">
        <v>1.2644400592974152</v>
      </c>
      <c r="M19" s="9">
        <v>48.103905983292364</v>
      </c>
      <c r="N19" s="8">
        <v>695702</v>
      </c>
      <c r="O19" s="9">
        <v>1.9959438589686247</v>
      </c>
      <c r="P19" s="9">
        <v>225.44687414935126</v>
      </c>
      <c r="Q19" s="8">
        <v>1090485</v>
      </c>
      <c r="R19" s="9">
        <f>Q19/$Q$6*100</f>
        <v>3.7979037442273591</v>
      </c>
      <c r="S19" s="9">
        <f>Q19/N19*100</f>
        <v>156.74599181833602</v>
      </c>
    </row>
    <row r="20" spans="1:19" ht="21" customHeight="1" thickBot="1" x14ac:dyDescent="0.2">
      <c r="A20" s="31"/>
      <c r="B20" s="20"/>
      <c r="C20" s="21" t="s">
        <v>25</v>
      </c>
      <c r="D20" s="22"/>
      <c r="E20" s="23">
        <v>348813</v>
      </c>
      <c r="F20" s="24">
        <v>1.3757013034678449</v>
      </c>
      <c r="G20" s="24">
        <v>190.60819672131149</v>
      </c>
      <c r="H20" s="23">
        <v>318530</v>
      </c>
      <c r="I20" s="24">
        <v>1.3051774277937109</v>
      </c>
      <c r="J20" s="24">
        <v>91.318270821328326</v>
      </c>
      <c r="K20" s="23">
        <v>350801</v>
      </c>
      <c r="L20" s="24">
        <v>1.437407926560957</v>
      </c>
      <c r="M20" s="24">
        <v>110.13122782783411</v>
      </c>
      <c r="N20" s="23">
        <v>324600</v>
      </c>
      <c r="O20" s="9">
        <v>0.93126565199067368</v>
      </c>
      <c r="P20" s="24">
        <v>92.531093126872506</v>
      </c>
      <c r="Q20" s="23">
        <v>339730</v>
      </c>
      <c r="R20" s="9">
        <f>Q20/$Q$6*100</f>
        <v>1.1831999881028723</v>
      </c>
      <c r="S20" s="24">
        <f>Q20/N20*100</f>
        <v>104.6611213801602</v>
      </c>
    </row>
    <row r="21" spans="1:19" ht="15.75" customHeight="1" x14ac:dyDescent="0.15">
      <c r="A21" s="25" t="s">
        <v>26</v>
      </c>
      <c r="B21" s="26"/>
      <c r="C21" s="26"/>
      <c r="D21" s="26"/>
      <c r="O21" s="27"/>
      <c r="R21" s="27"/>
    </row>
  </sheetData>
  <mergeCells count="26">
    <mergeCell ref="A3:D3"/>
    <mergeCell ref="E3:G3"/>
    <mergeCell ref="H3:J3"/>
    <mergeCell ref="K3:M3"/>
    <mergeCell ref="N3:P3"/>
    <mergeCell ref="Q3:S3"/>
    <mergeCell ref="M4:M5"/>
    <mergeCell ref="N4:N5"/>
    <mergeCell ref="O4:O5"/>
    <mergeCell ref="P4:P5"/>
    <mergeCell ref="E4:E5"/>
    <mergeCell ref="F4:F5"/>
    <mergeCell ref="G4:G5"/>
    <mergeCell ref="H4:H5"/>
    <mergeCell ref="I4:I5"/>
    <mergeCell ref="J4:J5"/>
    <mergeCell ref="A13:A16"/>
    <mergeCell ref="A17:A20"/>
    <mergeCell ref="Q4:Q5"/>
    <mergeCell ref="R4:R5"/>
    <mergeCell ref="S4:S5"/>
    <mergeCell ref="A5:D5"/>
    <mergeCell ref="A6:D6"/>
    <mergeCell ref="A7:A12"/>
    <mergeCell ref="K4:K5"/>
    <mergeCell ref="L4:L5"/>
  </mergeCells>
  <phoneticPr fontId="21"/>
  <pageMargins left="0.23622047244094491" right="0.19685039370078741" top="0.78740157480314965" bottom="0.78740157480314965" header="0.51181102362204722" footer="0.51181102362204722"/>
  <pageSetup paperSize="9" scale="85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1805</vt:lpstr>
    </vt:vector>
  </TitlesOfParts>
  <Company>尾張旭市役所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001004</dc:creator>
  <cp:lastModifiedBy>伊奈若葉</cp:lastModifiedBy>
  <cp:lastPrinted>2016-03-24T12:51:44Z</cp:lastPrinted>
  <dcterms:created xsi:type="dcterms:W3CDTF">2006-02-24T04:35:03Z</dcterms:created>
  <dcterms:modified xsi:type="dcterms:W3CDTF">2023-04-12T06:09:57Z</dcterms:modified>
</cp:coreProperties>
</file>