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806" sheetId="1" r:id="rId1"/>
  </sheets>
  <definedNames>
    <definedName name="_xlnm.Print_Area" localSheetId="0">'1806'!$A$1:$Q$16</definedName>
  </definedNames>
  <calcPr calcId="162913"/>
</workbook>
</file>

<file path=xl/calcChain.xml><?xml version="1.0" encoding="utf-8"?>
<calcChain xmlns="http://schemas.openxmlformats.org/spreadsheetml/2006/main">
  <c r="O7" i="1" l="1"/>
  <c r="O9" i="1"/>
  <c r="O10" i="1"/>
  <c r="O12" i="1"/>
  <c r="O14" i="1"/>
  <c r="O11" i="1"/>
  <c r="O8" i="1"/>
  <c r="O15" i="1"/>
</calcChain>
</file>

<file path=xl/sharedStrings.xml><?xml version="1.0" encoding="utf-8"?>
<sst xmlns="http://schemas.openxmlformats.org/spreadsheetml/2006/main" count="40" uniqueCount="24">
  <si>
    <t>年度</t>
    <phoneticPr fontId="20"/>
  </si>
  <si>
    <t>18－6　市税収入の状況</t>
    <phoneticPr fontId="20"/>
  </si>
  <si>
    <t>(単位：金額＝千円)</t>
    <phoneticPr fontId="20"/>
  </si>
  <si>
    <t>法人市民税</t>
    <phoneticPr fontId="20"/>
  </si>
  <si>
    <t>令和 元 年</t>
    <rPh sb="0" eb="2">
      <t>レイワ</t>
    </rPh>
    <rPh sb="3" eb="4">
      <t>モト</t>
    </rPh>
    <rPh sb="5" eb="6">
      <t>ネン</t>
    </rPh>
    <phoneticPr fontId="20"/>
  </si>
  <si>
    <t>30 年</t>
    <rPh sb="3" eb="4">
      <t>ネン</t>
    </rPh>
    <phoneticPr fontId="20"/>
  </si>
  <si>
    <t>区分</t>
    <phoneticPr fontId="20"/>
  </si>
  <si>
    <t>軽自動車税</t>
    <phoneticPr fontId="20"/>
  </si>
  <si>
    <t>決 算 額</t>
  </si>
  <si>
    <t>構成比％</t>
  </si>
  <si>
    <t>総額</t>
    <rPh sb="0" eb="2">
      <t>ソウガク</t>
    </rPh>
    <phoneticPr fontId="20"/>
  </si>
  <si>
    <t>普通税</t>
    <phoneticPr fontId="20"/>
  </si>
  <si>
    <t>個人市民税</t>
    <phoneticPr fontId="20"/>
  </si>
  <si>
    <t>固定資産税</t>
    <phoneticPr fontId="20"/>
  </si>
  <si>
    <t>たばこ税</t>
    <phoneticPr fontId="20"/>
  </si>
  <si>
    <t>特別土地保有税</t>
    <phoneticPr fontId="20"/>
  </si>
  <si>
    <t>-</t>
  </si>
  <si>
    <t>-</t>
    <phoneticPr fontId="20"/>
  </si>
  <si>
    <t>目的税</t>
    <phoneticPr fontId="20"/>
  </si>
  <si>
    <t>都市計画税</t>
    <phoneticPr fontId="20"/>
  </si>
  <si>
    <t>2 年</t>
    <rPh sb="2" eb="3">
      <t>ネン</t>
    </rPh>
    <phoneticPr fontId="20"/>
  </si>
  <si>
    <t>資料：財政課「地方財政状況調査」</t>
    <rPh sb="3" eb="5">
      <t>ザイセイ</t>
    </rPh>
    <rPh sb="5" eb="6">
      <t>カ</t>
    </rPh>
    <phoneticPr fontId="20"/>
  </si>
  <si>
    <t>平成 29 年</t>
    <rPh sb="0" eb="2">
      <t>ヘイセイ</t>
    </rPh>
    <rPh sb="6" eb="7">
      <t>ネン</t>
    </rPh>
    <phoneticPr fontId="20"/>
  </si>
  <si>
    <t>3 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</si>
</sst>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8" fillId="0" borderId="0" xfId="0" applyFont="1" applyFill="1" applyAlignment="1"/>
    <xf numFmtId="0" fontId="19" fillId="0" borderId="0" xfId="0" applyFont="1" applyFill="1" applyAlignment="1"/>
    <xf numFmtId="49" fontId="19" fillId="0" borderId="0" xfId="0" applyNumberFormat="1" applyFont="1" applyFill="1" applyAlignment="1">
      <alignment horizontal="left" vertical="center" indent="1"/>
    </xf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 vertical="center" wrapText="1"/>
    </xf>
    <xf numFmtId="176" fontId="18" fillId="0" borderId="11" xfId="0" applyNumberFormat="1" applyFont="1" applyFill="1" applyBorder="1" applyAlignment="1">
      <alignment horizontal="right" vertical="center" wrapText="1"/>
    </xf>
    <xf numFmtId="177" fontId="18" fillId="0" borderId="11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176" fontId="18" fillId="0" borderId="0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18" fillId="0" borderId="12" xfId="0" applyFont="1" applyFill="1" applyBorder="1" applyAlignment="1">
      <alignment horizontal="left" vertical="center" wrapText="1" indent="2"/>
    </xf>
    <xf numFmtId="0" fontId="18" fillId="0" borderId="13" xfId="0" applyFont="1" applyFill="1" applyBorder="1" applyAlignment="1">
      <alignment horizontal="left" vertical="center" wrapText="1" indent="2"/>
    </xf>
    <xf numFmtId="0" fontId="18" fillId="0" borderId="14" xfId="0" applyFont="1" applyFill="1" applyBorder="1" applyAlignment="1">
      <alignment horizontal="left" vertical="center" wrapText="1" indent="2"/>
    </xf>
    <xf numFmtId="0" fontId="18" fillId="0" borderId="15" xfId="0" applyFont="1" applyFill="1" applyBorder="1" applyAlignment="1">
      <alignment horizontal="left" vertical="center" wrapText="1" indent="2"/>
    </xf>
    <xf numFmtId="176" fontId="18" fillId="0" borderId="14" xfId="0" applyNumberFormat="1" applyFont="1" applyFill="1" applyBorder="1" applyAlignment="1">
      <alignment horizontal="right" vertical="center" wrapText="1"/>
    </xf>
    <xf numFmtId="177" fontId="18" fillId="0" borderId="14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wrapText="1"/>
    </xf>
    <xf numFmtId="3" fontId="18" fillId="0" borderId="0" xfId="0" applyNumberFormat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left" wrapText="1"/>
    </xf>
    <xf numFmtId="0" fontId="18" fillId="0" borderId="37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distributed" vertical="center" wrapText="1" indent="1"/>
    </xf>
    <xf numFmtId="0" fontId="18" fillId="0" borderId="21" xfId="0" applyFont="1" applyFill="1" applyBorder="1" applyAlignment="1">
      <alignment horizontal="distributed" vertical="center" wrapText="1" indent="1"/>
    </xf>
    <xf numFmtId="49" fontId="18" fillId="0" borderId="31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right" vertical="top" wrapText="1"/>
    </xf>
    <xf numFmtId="0" fontId="18" fillId="0" borderId="34" xfId="0" applyFont="1" applyFill="1" applyBorder="1" applyAlignment="1">
      <alignment horizontal="right" vertical="top" wrapText="1"/>
    </xf>
    <xf numFmtId="49" fontId="18" fillId="0" borderId="31" xfId="0" applyNumberFormat="1" applyFont="1" applyFill="1" applyBorder="1" applyAlignment="1">
      <alignment horizontal="center" vertical="center"/>
    </xf>
    <xf numFmtId="49" fontId="18" fillId="0" borderId="35" xfId="0" applyNumberFormat="1" applyFont="1" applyFill="1" applyBorder="1" applyAlignment="1">
      <alignment horizontal="center" vertical="center"/>
    </xf>
    <xf numFmtId="49" fontId="18" fillId="0" borderId="35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distributed" vertical="center" wrapText="1" indent="1"/>
    </xf>
    <xf numFmtId="0" fontId="18" fillId="0" borderId="19" xfId="0" applyFont="1" applyFill="1" applyBorder="1" applyAlignment="1">
      <alignment horizontal="distributed" vertical="center" wrapText="1" indent="1"/>
    </xf>
    <xf numFmtId="0" fontId="18" fillId="0" borderId="20" xfId="0" applyFont="1" applyFill="1" applyBorder="1" applyAlignment="1">
      <alignment horizontal="distributed" vertical="center" wrapText="1" indent="1"/>
    </xf>
    <xf numFmtId="0" fontId="18" fillId="0" borderId="16" xfId="0" applyFont="1" applyFill="1" applyBorder="1" applyAlignment="1">
      <alignment horizontal="distributed" vertical="center" wrapText="1" indent="1"/>
    </xf>
    <xf numFmtId="0" fontId="18" fillId="0" borderId="22" xfId="0" applyFont="1" applyFill="1" applyBorder="1" applyAlignment="1">
      <alignment horizontal="distributed" vertical="center" wrapText="1" indent="1"/>
    </xf>
    <xf numFmtId="0" fontId="18" fillId="0" borderId="23" xfId="0" applyFont="1" applyFill="1" applyBorder="1" applyAlignment="1">
      <alignment horizontal="distributed" vertical="center" wrapText="1" indent="1"/>
    </xf>
    <xf numFmtId="0" fontId="18" fillId="0" borderId="24" xfId="0" applyFont="1" applyFill="1" applyBorder="1" applyAlignment="1">
      <alignment horizontal="distributed" vertical="center" wrapText="1" indent="1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21" xfId="0" applyFont="1" applyFill="1" applyBorder="1" applyAlignment="1">
      <alignment horizontal="distributed" vertical="center" indent="1"/>
    </xf>
    <xf numFmtId="0" fontId="18" fillId="0" borderId="25" xfId="0" applyFont="1" applyFill="1" applyBorder="1" applyAlignment="1">
      <alignment horizontal="distributed" vertical="center" wrapText="1" indent="1"/>
    </xf>
    <xf numFmtId="0" fontId="18" fillId="0" borderId="26" xfId="0" applyFont="1" applyFill="1" applyBorder="1" applyAlignment="1">
      <alignment horizontal="distributed" vertical="center" wrapText="1" indent="1"/>
    </xf>
    <xf numFmtId="0" fontId="18" fillId="0" borderId="27" xfId="0" applyFont="1" applyFill="1" applyBorder="1" applyAlignment="1">
      <alignment horizontal="distributed" vertical="center" wrapText="1" indent="1"/>
    </xf>
    <xf numFmtId="0" fontId="18" fillId="0" borderId="28" xfId="0" applyFont="1" applyFill="1" applyBorder="1" applyAlignment="1">
      <alignment horizontal="distributed" vertical="center" wrapText="1" indent="1"/>
    </xf>
    <xf numFmtId="0" fontId="18" fillId="0" borderId="29" xfId="0" applyFont="1" applyFill="1" applyBorder="1" applyAlignment="1">
      <alignment horizontal="distributed" vertical="center" wrapText="1" indent="1"/>
    </xf>
    <xf numFmtId="0" fontId="18" fillId="0" borderId="30" xfId="0" applyFont="1" applyFill="1" applyBorder="1" applyAlignment="1">
      <alignment horizontal="distributed" vertical="center" wrapText="1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7"/>
  <sheetViews>
    <sheetView showGridLines="0" tabSelected="1" showOutlineSymbols="0" view="pageBreakPreview" zoomScaleNormal="100" zoomScaleSheetLayoutView="100" workbookViewId="0">
      <selection activeCell="H6" sqref="H6"/>
    </sheetView>
  </sheetViews>
  <sheetFormatPr defaultRowHeight="13.5" x14ac:dyDescent="0.15"/>
  <cols>
    <col min="1" max="2" width="3.125" style="1" customWidth="1"/>
    <col min="3" max="3" width="22.125" style="1" customWidth="1"/>
    <col min="4" max="5" width="0.875" style="1" customWidth="1"/>
    <col min="6" max="6" width="13.125" style="1" customWidth="1"/>
    <col min="7" max="7" width="12.625" style="1" customWidth="1"/>
    <col min="8" max="8" width="13.125" style="1" customWidth="1"/>
    <col min="9" max="9" width="12.375" style="1" customWidth="1"/>
    <col min="10" max="10" width="13.125" style="1" customWidth="1"/>
    <col min="11" max="11" width="12.625" style="1" customWidth="1"/>
    <col min="12" max="12" width="13.125" style="1" customWidth="1"/>
    <col min="13" max="13" width="12.625" style="1" customWidth="1"/>
    <col min="14" max="14" width="13.125" style="1" customWidth="1"/>
    <col min="15" max="15" width="12.625" style="1" customWidth="1"/>
    <col min="16" max="16" width="9" style="1" bestFit="1"/>
    <col min="17" max="16384" width="9" style="1"/>
  </cols>
  <sheetData>
    <row r="1" spans="1:15" s="2" customFormat="1" ht="21" customHeight="1" x14ac:dyDescent="0.15">
      <c r="A1" s="3" t="s">
        <v>1</v>
      </c>
      <c r="B1" s="3"/>
      <c r="C1" s="3"/>
      <c r="D1" s="3"/>
      <c r="E1" s="3"/>
    </row>
    <row r="2" spans="1:15" ht="15" customHeight="1" thickBot="1" x14ac:dyDescent="0.2">
      <c r="M2" s="4"/>
      <c r="O2" s="4" t="s">
        <v>2</v>
      </c>
    </row>
    <row r="3" spans="1:15" ht="21" customHeight="1" x14ac:dyDescent="0.15">
      <c r="A3" s="34" t="s">
        <v>0</v>
      </c>
      <c r="B3" s="34"/>
      <c r="C3" s="34"/>
      <c r="D3" s="34"/>
      <c r="E3" s="35"/>
      <c r="F3" s="36" t="s">
        <v>22</v>
      </c>
      <c r="G3" s="37"/>
      <c r="H3" s="32" t="s">
        <v>5</v>
      </c>
      <c r="I3" s="38"/>
      <c r="J3" s="32" t="s">
        <v>4</v>
      </c>
      <c r="K3" s="38"/>
      <c r="L3" s="32" t="s">
        <v>20</v>
      </c>
      <c r="M3" s="33"/>
      <c r="N3" s="32" t="s">
        <v>23</v>
      </c>
      <c r="O3" s="33"/>
    </row>
    <row r="4" spans="1:15" ht="9.9499999999999993" customHeight="1" x14ac:dyDescent="0.15">
      <c r="A4" s="5"/>
      <c r="B4" s="5"/>
      <c r="C4" s="6"/>
      <c r="D4" s="6"/>
      <c r="E4" s="7"/>
      <c r="F4" s="24" t="s">
        <v>8</v>
      </c>
      <c r="G4" s="24" t="s">
        <v>9</v>
      </c>
      <c r="H4" s="24" t="s">
        <v>8</v>
      </c>
      <c r="I4" s="24" t="s">
        <v>9</v>
      </c>
      <c r="J4" s="24" t="s">
        <v>8</v>
      </c>
      <c r="K4" s="24" t="s">
        <v>9</v>
      </c>
      <c r="L4" s="26" t="s">
        <v>8</v>
      </c>
      <c r="M4" s="26" t="s">
        <v>9</v>
      </c>
      <c r="N4" s="26" t="s">
        <v>8</v>
      </c>
      <c r="O4" s="26" t="s">
        <v>9</v>
      </c>
    </row>
    <row r="5" spans="1:15" ht="21" customHeight="1" x14ac:dyDescent="0.15">
      <c r="A5" s="28" t="s">
        <v>6</v>
      </c>
      <c r="B5" s="28"/>
      <c r="C5" s="28"/>
      <c r="D5" s="28"/>
      <c r="E5" s="29"/>
      <c r="F5" s="25"/>
      <c r="G5" s="25"/>
      <c r="H5" s="25"/>
      <c r="I5" s="25"/>
      <c r="J5" s="25"/>
      <c r="K5" s="25"/>
      <c r="L5" s="27"/>
      <c r="M5" s="27"/>
      <c r="N5" s="27"/>
      <c r="O5" s="27"/>
    </row>
    <row r="6" spans="1:15" ht="34.5" customHeight="1" x14ac:dyDescent="0.15">
      <c r="A6" s="30" t="s">
        <v>10</v>
      </c>
      <c r="B6" s="30"/>
      <c r="C6" s="30"/>
      <c r="D6" s="30"/>
      <c r="E6" s="31"/>
      <c r="F6" s="8">
        <v>12304889</v>
      </c>
      <c r="G6" s="9">
        <v>100</v>
      </c>
      <c r="H6" s="8">
        <v>12459850</v>
      </c>
      <c r="I6" s="9">
        <v>100</v>
      </c>
      <c r="J6" s="8">
        <v>12535786</v>
      </c>
      <c r="K6" s="9">
        <v>100</v>
      </c>
      <c r="L6" s="8">
        <v>12563448</v>
      </c>
      <c r="M6" s="9">
        <v>100</v>
      </c>
      <c r="N6" s="8">
        <v>12458944</v>
      </c>
      <c r="O6" s="9">
        <v>100</v>
      </c>
    </row>
    <row r="7" spans="1:15" ht="35.1" customHeight="1" x14ac:dyDescent="0.15">
      <c r="A7" s="10"/>
      <c r="B7" s="42" t="s">
        <v>11</v>
      </c>
      <c r="C7" s="46"/>
      <c r="D7" s="46"/>
      <c r="E7" s="47"/>
      <c r="F7" s="11">
        <v>11244778</v>
      </c>
      <c r="G7" s="12">
        <v>89.701419599855967</v>
      </c>
      <c r="H7" s="11">
        <v>11400585</v>
      </c>
      <c r="I7" s="12">
        <v>90.944317332794284</v>
      </c>
      <c r="J7" s="11">
        <v>11459685</v>
      </c>
      <c r="K7" s="12">
        <v>91.415767627175512</v>
      </c>
      <c r="L7" s="11">
        <v>11473790</v>
      </c>
      <c r="M7" s="12">
        <v>91.326759978630065</v>
      </c>
      <c r="N7" s="11">
        <v>11391318</v>
      </c>
      <c r="O7" s="12">
        <f t="shared" ref="O7:O12" si="0">N7/$N$6*100</f>
        <v>91.430846787657131</v>
      </c>
    </row>
    <row r="8" spans="1:15" ht="35.1" customHeight="1" x14ac:dyDescent="0.15">
      <c r="A8" s="13"/>
      <c r="B8" s="14"/>
      <c r="C8" s="48" t="s">
        <v>12</v>
      </c>
      <c r="D8" s="49"/>
      <c r="E8" s="50"/>
      <c r="F8" s="11">
        <v>5407012</v>
      </c>
      <c r="G8" s="12">
        <v>43.132612506307943</v>
      </c>
      <c r="H8" s="11">
        <v>5484654</v>
      </c>
      <c r="I8" s="12">
        <v>43.751975344824807</v>
      </c>
      <c r="J8" s="11">
        <v>5475394</v>
      </c>
      <c r="K8" s="12">
        <v>43.678106821542741</v>
      </c>
      <c r="L8" s="11">
        <v>5542640</v>
      </c>
      <c r="M8" s="12">
        <v>44.117188211389106</v>
      </c>
      <c r="N8" s="11">
        <v>5565174</v>
      </c>
      <c r="O8" s="12">
        <f t="shared" si="0"/>
        <v>44.66810349255924</v>
      </c>
    </row>
    <row r="9" spans="1:15" ht="35.1" customHeight="1" x14ac:dyDescent="0.15">
      <c r="A9" s="13"/>
      <c r="B9" s="14"/>
      <c r="C9" s="51" t="s">
        <v>3</v>
      </c>
      <c r="D9" s="52"/>
      <c r="E9" s="53"/>
      <c r="F9" s="11">
        <v>516055</v>
      </c>
      <c r="G9" s="12">
        <v>4.1166545121303129</v>
      </c>
      <c r="H9" s="11">
        <v>598746</v>
      </c>
      <c r="I9" s="12">
        <v>4.7762940433092904</v>
      </c>
      <c r="J9" s="11">
        <v>580846</v>
      </c>
      <c r="K9" s="12">
        <v>4.6335028373968727</v>
      </c>
      <c r="L9" s="11">
        <v>472644</v>
      </c>
      <c r="M9" s="12">
        <v>3.7620564036242281</v>
      </c>
      <c r="N9" s="11">
        <v>458022</v>
      </c>
      <c r="O9" s="12">
        <f t="shared" si="0"/>
        <v>3.6762505714770048</v>
      </c>
    </row>
    <row r="10" spans="1:15" ht="35.1" customHeight="1" x14ac:dyDescent="0.15">
      <c r="A10" s="13"/>
      <c r="B10" s="14"/>
      <c r="C10" s="51" t="s">
        <v>13</v>
      </c>
      <c r="D10" s="52"/>
      <c r="E10" s="53"/>
      <c r="F10" s="11">
        <v>4748027</v>
      </c>
      <c r="G10" s="12">
        <v>37.875782180710488</v>
      </c>
      <c r="H10" s="11">
        <v>4747406</v>
      </c>
      <c r="I10" s="12">
        <v>37.870828362896432</v>
      </c>
      <c r="J10" s="11">
        <v>4816218</v>
      </c>
      <c r="K10" s="12">
        <v>38.419752857938064</v>
      </c>
      <c r="L10" s="11">
        <v>4876756</v>
      </c>
      <c r="M10" s="12">
        <v>38.817019022166527</v>
      </c>
      <c r="N10" s="11">
        <v>4746685</v>
      </c>
      <c r="O10" s="12">
        <f t="shared" si="0"/>
        <v>38.098614136157927</v>
      </c>
    </row>
    <row r="11" spans="1:15" ht="35.1" customHeight="1" x14ac:dyDescent="0.15">
      <c r="A11" s="13"/>
      <c r="B11" s="14"/>
      <c r="C11" s="51" t="s">
        <v>7</v>
      </c>
      <c r="D11" s="52"/>
      <c r="E11" s="53"/>
      <c r="F11" s="11">
        <v>131351</v>
      </c>
      <c r="G11" s="12">
        <v>1.0478082507151925</v>
      </c>
      <c r="H11" s="11">
        <v>138879</v>
      </c>
      <c r="I11" s="12">
        <v>1.1078603288218227</v>
      </c>
      <c r="J11" s="11">
        <v>146073</v>
      </c>
      <c r="K11" s="12">
        <v>1.1652480347063998</v>
      </c>
      <c r="L11" s="11">
        <v>155679</v>
      </c>
      <c r="M11" s="12">
        <v>1.2391423118876284</v>
      </c>
      <c r="N11" s="11">
        <v>163072</v>
      </c>
      <c r="O11" s="12">
        <f t="shared" si="0"/>
        <v>1.3088749736735312</v>
      </c>
    </row>
    <row r="12" spans="1:15" ht="35.1" customHeight="1" x14ac:dyDescent="0.15">
      <c r="A12" s="13"/>
      <c r="B12" s="14"/>
      <c r="C12" s="51" t="s">
        <v>14</v>
      </c>
      <c r="D12" s="52"/>
      <c r="E12" s="53"/>
      <c r="F12" s="11">
        <v>442333</v>
      </c>
      <c r="G12" s="12">
        <v>3.5285621499920308</v>
      </c>
      <c r="H12" s="11">
        <v>430900</v>
      </c>
      <c r="I12" s="12">
        <v>3.4373592529419379</v>
      </c>
      <c r="J12" s="11">
        <v>441154</v>
      </c>
      <c r="K12" s="12">
        <v>3.5191570755914308</v>
      </c>
      <c r="L12" s="11">
        <v>426071</v>
      </c>
      <c r="M12" s="12">
        <v>3.391354029562585</v>
      </c>
      <c r="N12" s="11">
        <v>458365</v>
      </c>
      <c r="O12" s="12">
        <f t="shared" si="0"/>
        <v>3.6790036137894186</v>
      </c>
    </row>
    <row r="13" spans="1:15" ht="35.1" customHeight="1" x14ac:dyDescent="0.15">
      <c r="A13" s="13"/>
      <c r="B13" s="15"/>
      <c r="C13" s="39" t="s">
        <v>15</v>
      </c>
      <c r="D13" s="40"/>
      <c r="E13" s="41"/>
      <c r="F13" s="11" t="s">
        <v>16</v>
      </c>
      <c r="G13" s="12" t="s">
        <v>16</v>
      </c>
      <c r="H13" s="11" t="s">
        <v>16</v>
      </c>
      <c r="I13" s="12" t="s">
        <v>16</v>
      </c>
      <c r="J13" s="11" t="s">
        <v>16</v>
      </c>
      <c r="K13" s="12" t="s">
        <v>16</v>
      </c>
      <c r="L13" s="11" t="s">
        <v>16</v>
      </c>
      <c r="M13" s="12" t="s">
        <v>16</v>
      </c>
      <c r="N13" s="11" t="s">
        <v>17</v>
      </c>
      <c r="O13" s="12" t="s">
        <v>17</v>
      </c>
    </row>
    <row r="14" spans="1:15" ht="35.1" customHeight="1" x14ac:dyDescent="0.15">
      <c r="A14" s="10"/>
      <c r="B14" s="42" t="s">
        <v>18</v>
      </c>
      <c r="C14" s="30"/>
      <c r="D14" s="30"/>
      <c r="E14" s="31"/>
      <c r="F14" s="11">
        <v>1060111</v>
      </c>
      <c r="G14" s="12">
        <v>8.4566775469842899</v>
      </c>
      <c r="H14" s="11">
        <v>1059265</v>
      </c>
      <c r="I14" s="12">
        <v>8.4499288676434006</v>
      </c>
      <c r="J14" s="11">
        <v>1076101</v>
      </c>
      <c r="K14" s="12">
        <v>8.5842323728244878</v>
      </c>
      <c r="L14" s="11">
        <v>1089658</v>
      </c>
      <c r="M14" s="12">
        <v>8.6732400213699297</v>
      </c>
      <c r="N14" s="11">
        <v>1067626</v>
      </c>
      <c r="O14" s="12">
        <f>N14/$N$6*100</f>
        <v>8.5691532123428757</v>
      </c>
    </row>
    <row r="15" spans="1:15" ht="35.1" customHeight="1" thickBot="1" x14ac:dyDescent="0.2">
      <c r="A15" s="16"/>
      <c r="B15" s="17"/>
      <c r="C15" s="43" t="s">
        <v>19</v>
      </c>
      <c r="D15" s="44"/>
      <c r="E15" s="45"/>
      <c r="F15" s="18">
        <v>1060111</v>
      </c>
      <c r="G15" s="19">
        <v>8.4566775469842899</v>
      </c>
      <c r="H15" s="18">
        <v>1059265</v>
      </c>
      <c r="I15" s="19">
        <v>8.4499288676434006</v>
      </c>
      <c r="J15" s="18">
        <v>1076101</v>
      </c>
      <c r="K15" s="19">
        <v>8.5842323728244878</v>
      </c>
      <c r="L15" s="18">
        <v>1089658</v>
      </c>
      <c r="M15" s="19">
        <v>8.6732400213699297</v>
      </c>
      <c r="N15" s="18">
        <v>1067626</v>
      </c>
      <c r="O15" s="19">
        <f>N15/$N$6*100</f>
        <v>8.5691532123428757</v>
      </c>
    </row>
    <row r="16" spans="1:15" ht="15.75" customHeight="1" x14ac:dyDescent="0.15">
      <c r="A16" s="20" t="s">
        <v>21</v>
      </c>
      <c r="B16" s="20"/>
      <c r="C16" s="20"/>
      <c r="D16" s="20"/>
      <c r="E16" s="20"/>
      <c r="F16" s="21"/>
      <c r="G16" s="21"/>
      <c r="I16" s="22"/>
      <c r="K16" s="23"/>
    </row>
    <row r="17" spans="9:11" x14ac:dyDescent="0.15">
      <c r="I17" s="5"/>
      <c r="J17" s="5"/>
      <c r="K17" s="5"/>
    </row>
  </sheetData>
  <mergeCells count="21">
    <mergeCell ref="C13:E13"/>
    <mergeCell ref="B14:E14"/>
    <mergeCell ref="C15:E15"/>
    <mergeCell ref="B7:E7"/>
    <mergeCell ref="C8:E8"/>
    <mergeCell ref="C9:E9"/>
    <mergeCell ref="C10:E10"/>
    <mergeCell ref="C11:E11"/>
    <mergeCell ref="C12:E12"/>
    <mergeCell ref="L3:M3"/>
    <mergeCell ref="N3:O3"/>
    <mergeCell ref="A3:E3"/>
    <mergeCell ref="F3:G3"/>
    <mergeCell ref="H3:I3"/>
    <mergeCell ref="J3:K3"/>
    <mergeCell ref="L4:L5"/>
    <mergeCell ref="M4:M5"/>
    <mergeCell ref="N4:N5"/>
    <mergeCell ref="O4:O5"/>
    <mergeCell ref="A5:E5"/>
    <mergeCell ref="A6:E6"/>
  </mergeCells>
  <phoneticPr fontId="20"/>
  <printOptions horizontalCentered="1"/>
  <pageMargins left="0.51181102362204722" right="0.55118110236220474" top="0.70866141732283472" bottom="0" header="0.31496062992125984" footer="0.31496062992125984"/>
  <pageSetup paperSize="9" scale="74" firstPageNumber="0" orientation="landscape" r:id="rId1"/>
  <headerFooter alignWithMargins="0">
    <oddFooter xml:space="preserve">&amp;C
</oddFooter>
    <evenHeader xml:space="preserve">&amp;R&amp;"ＭＳ Ｐ明朝,標準"
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1806</vt:lpstr>
      <vt:lpstr>'1806'!Print_Area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2022-03-29T01:58:15Z</cp:lastPrinted>
  <dcterms:created xsi:type="dcterms:W3CDTF">2006-02-24T04:39:18Z</dcterms:created>
  <dcterms:modified xsi:type="dcterms:W3CDTF">2023-04-12T06:10:12Z</dcterms:modified>
</cp:coreProperties>
</file>