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19545" windowHeight="12495"/>
  </bookViews>
  <sheets>
    <sheet name="コロナ事業分" sheetId="8" r:id="rId1"/>
    <sheet name="【編集不可】" sheetId="6" r:id="rId2"/>
  </sheets>
  <definedNames>
    <definedName name="_xlnm.Print_Area" localSheetId="1">【編集不可】!$A$1:$N$185</definedName>
    <definedName name="_xlnm.Print_Area" localSheetId="0">コロナ事業分!$A$1:$U$98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8" l="1"/>
  <c r="H90" i="8" l="1"/>
  <c r="J79" i="8"/>
  <c r="J51" i="8"/>
  <c r="I51" i="8"/>
  <c r="H51" i="8"/>
  <c r="G51" i="8"/>
  <c r="J36" i="8"/>
  <c r="J20" i="8"/>
  <c r="J8" i="8"/>
  <c r="K45" i="8"/>
  <c r="K30" i="8"/>
  <c r="I68" i="8"/>
  <c r="J83" i="8" l="1"/>
  <c r="J82" i="8"/>
  <c r="J81" i="8"/>
  <c r="J80" i="8"/>
  <c r="J22" i="8"/>
  <c r="J21" i="8"/>
  <c r="J23" i="8" s="1"/>
  <c r="J10" i="8"/>
  <c r="J9" i="8"/>
  <c r="J11" i="8" s="1"/>
  <c r="J69" i="8"/>
  <c r="G69" i="8"/>
  <c r="K68" i="8"/>
  <c r="I67" i="8"/>
  <c r="I66" i="8"/>
  <c r="K66" i="8" s="1"/>
  <c r="I65" i="8"/>
  <c r="K65" i="8" s="1"/>
  <c r="I64" i="8"/>
  <c r="K64" i="8" s="1"/>
  <c r="K50" i="8"/>
  <c r="K49" i="8"/>
  <c r="K48" i="8"/>
  <c r="K47" i="8"/>
  <c r="K46" i="8"/>
  <c r="G36" i="8"/>
  <c r="K35" i="8"/>
  <c r="K34" i="8"/>
  <c r="K33" i="8"/>
  <c r="K32" i="8"/>
  <c r="K31" i="8"/>
  <c r="J84" i="8" l="1"/>
  <c r="K36" i="8"/>
  <c r="K51" i="8"/>
  <c r="I69" i="8"/>
  <c r="K67" i="8"/>
  <c r="K69" i="8" s="1"/>
</calcChain>
</file>

<file path=xl/comments1.xml><?xml version="1.0" encoding="utf-8"?>
<comments xmlns="http://schemas.openxmlformats.org/spreadsheetml/2006/main">
  <authors>
    <author>作成者</author>
  </authors>
  <commentList>
    <comment ref="P7" authorId="0" shapeId="0">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<sst xmlns="http://schemas.openxmlformats.org/spreadsheetml/2006/main" count="368" uniqueCount="207">
  <si>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</si>
  <si>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</si>
  <si>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</si>
  <si>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</si>
  <si>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</si>
  <si>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</si>
  <si>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</si>
  <si>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</si>
  <si>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</si>
  <si>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</si>
  <si>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</si>
  <si>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区分</t>
    <rPh sb="0" eb="2">
      <t>クブン</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</si>
  <si>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</si>
  <si>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</si>
  <si>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</si>
  <si>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</si>
  <si>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</si>
  <si>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</si>
  <si>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備考</t>
    <rPh sb="0" eb="2">
      <t>ビコウ</t>
    </rPh>
    <phoneticPr fontId="3"/>
  </si>
  <si>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</si>
  <si>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</si>
  <si>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</si>
  <si>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</si>
  <si>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</si>
  <si>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</si>
  <si>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</si>
  <si>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</si>
  <si>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</si>
  <si>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</si>
  <si>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</si>
  <si>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</si>
  <si>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</si>
  <si>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</si>
  <si>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</si>
  <si>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</si>
  <si>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</si>
  <si>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</si>
  <si>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</si>
  <si>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</si>
  <si>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</si>
  <si>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</si>
  <si>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</si>
  <si>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</si>
  <si>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</si>
  <si>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</si>
  <si>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</si>
  <si>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</si>
  <si>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</si>
  <si>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</si>
  <si>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</si>
  <si>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</si>
  <si>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</si>
  <si>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</si>
  <si>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</si>
  <si>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</si>
  <si>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</si>
  <si>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</si>
  <si>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</si>
  <si>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</si>
  <si>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</si>
  <si>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</si>
  <si>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</si>
  <si>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</si>
  <si>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</si>
  <si>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</si>
  <si>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</si>
  <si>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</si>
  <si>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</si>
  <si>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</si>
  <si>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</si>
  <si>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</si>
  <si>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</si>
  <si>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</si>
  <si>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</si>
  <si>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</si>
  <si>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</si>
  <si>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</si>
  <si>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</si>
  <si>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</si>
  <si>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</si>
  <si>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</si>
  <si>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</si>
  <si>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</si>
  <si>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</si>
  <si>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</si>
  <si>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</si>
  <si>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</si>
  <si>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</si>
  <si>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</si>
  <si>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</si>
  <si>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</si>
  <si>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</si>
  <si>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</si>
  <si>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</si>
  <si>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</si>
  <si>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</si>
  <si>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</si>
  <si>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</si>
  <si>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</si>
  <si>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</si>
  <si>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</si>
  <si>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</si>
  <si>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</si>
  <si>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</si>
  <si>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</si>
  <si>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</si>
  <si>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</si>
  <si>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</si>
  <si>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</si>
  <si>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</si>
  <si>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</si>
  <si>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</si>
  <si>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</si>
  <si>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</si>
  <si>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</si>
  <si>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</si>
  <si>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</si>
  <si>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</si>
  <si>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</si>
  <si>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</si>
  <si>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定員（併設ショート定員含む）又は転換床数</t>
    <rPh sb="0" eb="2">
      <t>テイイン</t>
    </rPh>
    <rPh sb="11" eb="12">
      <t>フク</t>
    </rPh>
    <rPh sb="14" eb="15">
      <t>マタ</t>
    </rPh>
    <rPh sb="16" eb="18">
      <t>テンカン</t>
    </rPh>
    <rPh sb="18" eb="20">
      <t>ショウスウ</t>
    </rPh>
    <phoneticPr fontId="3"/>
  </si>
  <si>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</si>
  <si>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災害イエローゾーンの該当の有無</t>
    <rPh sb="0" eb="2">
      <t>サイガイ</t>
    </rPh>
    <rPh sb="10" eb="12">
      <t>ガイトウ</t>
    </rPh>
    <rPh sb="13" eb="15">
      <t>ウム</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</si>
  <si>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</si>
  <si>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</si>
  <si>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</si>
  <si>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</si>
  <si>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</si>
  <si>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</si>
  <si>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</si>
  <si>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</si>
  <si>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</si>
  <si>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</si>
  <si>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</si>
  <si>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</si>
  <si>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</si>
  <si>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災害レッドゾーン・災害イエローゾーンの該当の有無</t>
    <rPh sb="0" eb="2">
      <t>サイガイ</t>
    </rPh>
    <rPh sb="9" eb="11">
      <t>サイガイ</t>
    </rPh>
    <rPh sb="19" eb="21">
      <t>ガイトウ</t>
    </rPh>
    <rPh sb="22" eb="24">
      <t>ウム</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</si>
  <si>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</si>
  <si>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竣工年月</t>
    <rPh sb="0" eb="2">
      <t>シュンコウ</t>
    </rPh>
    <rPh sb="2" eb="4">
      <t>ネンゲツ</t>
    </rPh>
    <phoneticPr fontId="2"/>
  </si>
  <si>
    <t>I</t>
    <phoneticPr fontId="2"/>
  </si>
  <si>
    <t>左列に該当ある場合、災害イエローゾーンの該当の有無</t>
    <rPh sb="10" eb="12">
      <t>サイガイ</t>
    </rPh>
    <rPh sb="20" eb="22">
      <t>ガイトウ</t>
    </rPh>
    <rPh sb="23" eb="25">
      <t>ウム</t>
    </rPh>
    <phoneticPr fontId="2"/>
  </si>
  <si>
    <t>浸水被害防止区域</t>
    <phoneticPr fontId="2"/>
  </si>
  <si>
    <t>地すべり防止区域</t>
    <phoneticPr fontId="2"/>
  </si>
  <si>
    <t>土砂災害特別警戒区域</t>
    <phoneticPr fontId="2"/>
  </si>
  <si>
    <t>急傾斜地崩壊危険区域</t>
    <phoneticPr fontId="2"/>
  </si>
  <si>
    <t>災害危険区域</t>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</si>
  <si>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</si>
  <si>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</si>
  <si>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</si>
  <si>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</si>
  <si>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</si>
  <si>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</si>
  <si>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</si>
  <si>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</si>
  <si>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</si>
  <si>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</si>
  <si>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</si>
  <si>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</si>
  <si>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※「ユニット型施設の各ユニットへの玄関室設置」「従来型個室・多床室のゾーニング」については、前回回答のあった市町村のみ回答してください。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ゼンカイ</t>
    </rPh>
    <rPh sb="48" eb="50">
      <t>カイトウ</t>
    </rPh>
    <rPh sb="54" eb="57">
      <t>シチョウソン</t>
    </rPh>
    <rPh sb="59" eb="61">
      <t>カイトウ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</si>
  <si>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</si>
  <si>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</si>
  <si>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※補助基準額は以下のとおりです。</t>
    <rPh sb="1" eb="3">
      <t>ホジョ</t>
    </rPh>
    <rPh sb="3" eb="6">
      <t>キジュンガク</t>
    </rPh>
    <rPh sb="7" eb="9">
      <t>イカ</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</si>
  <si>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</si>
  <si>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①
（整備床数×単価）</t>
    <rPh sb="3" eb="5">
      <t>セイビ</t>
    </rPh>
    <rPh sb="5" eb="6">
      <t>ユカ</t>
    </rPh>
    <rPh sb="6" eb="7">
      <t>スウ</t>
    </rPh>
    <rPh sb="8" eb="10">
      <t>タンカ</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</si>
  <si>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</si>
  <si>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</si>
  <si>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</si>
  <si>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</si>
  <si>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市町村事業　合計（千円）</t>
    <rPh sb="0" eb="5">
      <t>シチョウソンジギョウ</t>
    </rPh>
    <rPh sb="6" eb="8">
      <t>ゴウケイ</t>
    </rPh>
    <rPh sb="9" eb="11">
      <t>センエン</t>
    </rPh>
    <phoneticPr fontId="2"/>
  </si>
  <si>
    <t>高齢者施設の感染拡大防止のためのゾーニング環境等の整備の類型</t>
    <rPh sb="28" eb="30">
      <t>ルイケイ</t>
    </rPh>
    <phoneticPr fontId="28"/>
  </si>
  <si>
    <t>ユニット型施設の各ユニットへの玄関室設置</t>
    <phoneticPr fontId="28"/>
  </si>
  <si>
    <t>従来型個室・多床室のゾーニング</t>
    <phoneticPr fontId="28"/>
  </si>
  <si>
    <t>家族面会室の整備等経費支援</t>
    <rPh sb="0" eb="2">
      <t>カゾク</t>
    </rPh>
    <rPh sb="2" eb="5">
      <t>メンカイシツ</t>
    </rPh>
    <rPh sb="6" eb="8">
      <t>セイビ</t>
    </rPh>
    <rPh sb="8" eb="9">
      <t>トウ</t>
    </rPh>
    <rPh sb="9" eb="11">
      <t>ケイヒ</t>
    </rPh>
    <rPh sb="11" eb="13">
      <t>シエン</t>
    </rPh>
    <phoneticPr fontId="28"/>
  </si>
  <si>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</si>
  <si>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</si>
  <si>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要綱第３条（１）　地域密着型サービス等整備等助成事業</t>
  </si>
  <si>
    <t>要綱第３条（２）　介護施設等の施設開設準備経費等支援事業</t>
    <phoneticPr fontId="2"/>
  </si>
  <si>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</si>
  <si>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</si>
  <si>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</si>
  <si>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</si>
  <si>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要綱第３条（７）　介護職員の宿舎施設整備事業</t>
    <rPh sb="9" eb="11">
      <t>カイゴ</t>
    </rPh>
    <rPh sb="11" eb="13">
      <t>ショクイン</t>
    </rPh>
    <rPh sb="14" eb="16">
      <t>シュクシャ</t>
    </rPh>
    <rPh sb="16" eb="18">
      <t>シセツ</t>
    </rPh>
    <rPh sb="18" eb="20">
      <t>セイビ</t>
    </rPh>
    <rPh sb="20" eb="22">
      <t>ジギョウ</t>
    </rPh>
    <phoneticPr fontId="2"/>
  </si>
  <si>
    <t>K</t>
    <phoneticPr fontId="2"/>
  </si>
  <si>
    <t>N</t>
    <phoneticPr fontId="2"/>
  </si>
  <si>
    <t>事業の着工時期</t>
    <rPh sb="0" eb="2">
      <t>ジギョウ</t>
    </rPh>
    <rPh sb="3" eb="5">
      <t>チャッコウ</t>
    </rPh>
    <rPh sb="5" eb="7">
      <t>ジキ</t>
    </rPh>
    <phoneticPr fontId="3"/>
  </si>
  <si>
    <t>施設（建物）の竣工年月</t>
    <rPh sb="0" eb="2">
      <t>シセツ</t>
    </rPh>
    <rPh sb="3" eb="5">
      <t>タテモノ</t>
    </rPh>
    <rPh sb="7" eb="9">
      <t>シュンコウ</t>
    </rPh>
    <rPh sb="9" eb="11">
      <t>ネンゲツ</t>
    </rPh>
    <phoneticPr fontId="2"/>
  </si>
  <si>
    <t>事業の完了時期</t>
    <rPh sb="0" eb="2">
      <t>ジギョウ</t>
    </rPh>
    <rPh sb="3" eb="5">
      <t>カンリョウ</t>
    </rPh>
    <rPh sb="5" eb="7">
      <t>ジキ</t>
    </rPh>
    <phoneticPr fontId="3"/>
  </si>
  <si>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</si>
  <si>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</si>
  <si>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</si>
  <si>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</si>
  <si>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</si>
  <si>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施設区分</t>
    <phoneticPr fontId="3"/>
  </si>
  <si>
    <t>※令和５年度までに当該事業により簡易陰圧装置を導入する施設・事業所は対象外です。</t>
    <rPh sb="1" eb="3">
      <t>レイワ</t>
    </rPh>
    <rPh sb="4" eb="6">
      <t>ネンド</t>
    </rPh>
    <rPh sb="9" eb="11">
      <t>トウガイ</t>
    </rPh>
    <rPh sb="11" eb="13">
      <t>ジギョウ</t>
    </rPh>
    <rPh sb="16" eb="18">
      <t>カンイ</t>
    </rPh>
    <rPh sb="18" eb="19">
      <t>イン</t>
    </rPh>
    <rPh sb="19" eb="20">
      <t>アツ</t>
    </rPh>
    <rPh sb="20" eb="22">
      <t>ソウチ</t>
    </rPh>
    <rPh sb="23" eb="25">
      <t>ドウニュウ</t>
    </rPh>
    <rPh sb="27" eb="29">
      <t>シセツ</t>
    </rPh>
    <rPh sb="30" eb="33">
      <t>ジギョウショ</t>
    </rPh>
    <rPh sb="34" eb="37">
      <t>タイショウガイ</t>
    </rPh>
    <phoneticPr fontId="2"/>
  </si>
  <si>
    <t>※１施設あたりの導入台数は１台限りとし、見積額と補助基準額（4,710千円）を比較して低い方の額を補助所要額としてください。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5" eb="37">
      <t>センエン</t>
    </rPh>
    <rPh sb="39" eb="41">
      <t>ヒカク</t>
    </rPh>
    <rPh sb="43" eb="44">
      <t>ヒク</t>
    </rPh>
    <rPh sb="45" eb="46">
      <t>ホウ</t>
    </rPh>
    <rPh sb="47" eb="48">
      <t>ガク</t>
    </rPh>
    <rPh sb="49" eb="51">
      <t>ホジョ</t>
    </rPh>
    <rPh sb="51" eb="54">
      <t>ショヨウガク</t>
    </rPh>
    <phoneticPr fontId="2"/>
  </si>
  <si>
    <t>　　「ユニット型施設の各ユニットへの玄関室設置」　　1，0９０千円／箇所</t>
    <rPh sb="31" eb="33">
      <t>センエン</t>
    </rPh>
    <rPh sb="34" eb="36">
      <t>カショ</t>
    </rPh>
    <phoneticPr fontId="2"/>
  </si>
  <si>
    <t>　　「従来型個室・多床室のゾーニング」　　　　　　　 　６，５４０千円／箇所</t>
    <rPh sb="33" eb="35">
      <t>センエン</t>
    </rPh>
    <rPh sb="36" eb="38">
      <t>カショ</t>
    </rPh>
    <phoneticPr fontId="2"/>
  </si>
  <si>
    <t>　　「家族面会室の整備等経費支援」　 　３，８２０千円／施設・事業所</t>
    <rPh sb="25" eb="27">
      <t>センエン</t>
    </rPh>
    <rPh sb="28" eb="30">
      <t>シセツ</t>
    </rPh>
    <rPh sb="31" eb="34">
      <t>ジギョウショ</t>
    </rPh>
    <phoneticPr fontId="2"/>
  </si>
  <si>
    <t>※令和５年度までに当該事業を実施済みの施設・事業所は対象外です。</t>
    <rPh sb="1" eb="3">
      <t>レイワ</t>
    </rPh>
    <rPh sb="4" eb="6">
      <t>ネンド</t>
    </rPh>
    <rPh sb="9" eb="11">
      <t>トウガイ</t>
    </rPh>
    <rPh sb="11" eb="13">
      <t>ジギョウ</t>
    </rPh>
    <rPh sb="14" eb="16">
      <t>ジッシ</t>
    </rPh>
    <rPh sb="16" eb="17">
      <t>ズ</t>
    </rPh>
    <rPh sb="26" eb="29">
      <t>タイショウガイ</t>
    </rPh>
    <phoneticPr fontId="2"/>
  </si>
  <si>
    <t>※補助単価は１床当たり１，０７０千円です。</t>
    <rPh sb="1" eb="3">
      <t>ホジョ</t>
    </rPh>
    <rPh sb="3" eb="5">
      <t>タンカ</t>
    </rPh>
    <rPh sb="7" eb="8">
      <t>ショウ</t>
    </rPh>
    <rPh sb="8" eb="9">
      <t>ア</t>
    </rPh>
    <rPh sb="16" eb="18">
      <t>センエン</t>
    </rPh>
    <phoneticPr fontId="2"/>
  </si>
  <si>
    <t>施設の竣工年月
（令和５年度（予定含む）の竣工の場合に記載）</t>
    <rPh sb="0" eb="2">
      <t>シセツ</t>
    </rPh>
    <rPh sb="3" eb="5">
      <t>シュンコウ</t>
    </rPh>
    <rPh sb="5" eb="7">
      <t>ネンゲツ</t>
    </rPh>
    <phoneticPr fontId="2"/>
  </si>
  <si>
    <t>既存宿舎（創設以外の場合）</t>
    <rPh sb="0" eb="2">
      <t>キゾン</t>
    </rPh>
    <rPh sb="2" eb="4">
      <t>シュクシャ</t>
    </rPh>
    <rPh sb="5" eb="7">
      <t>ソウセツ</t>
    </rPh>
    <rPh sb="7" eb="9">
      <t>イガイ</t>
    </rPh>
    <rPh sb="10" eb="12">
      <t>バアイ</t>
    </rPh>
    <phoneticPr fontId="2"/>
  </si>
  <si>
    <t>※事前に要綱に定める整備計画が提出されており、かつ、令和２年度から令和５年度までに交付要綱第３条（１）イに示す介護施設等の創設に着工している場合のみ回答してください（ただし、過去に本事業の補助を受けていないこと。）。</t>
    <rPh sb="1" eb="3">
      <t>ジゼン</t>
    </rPh>
    <rPh sb="4" eb="6">
      <t>ヨウコウ</t>
    </rPh>
    <rPh sb="7" eb="8">
      <t>サダ</t>
    </rPh>
    <rPh sb="10" eb="14">
      <t>セイビケイカク</t>
    </rPh>
    <rPh sb="15" eb="17">
      <t>テイシュツ</t>
    </rPh>
    <rPh sb="26" eb="28">
      <t>レイワ</t>
    </rPh>
    <phoneticPr fontId="2"/>
  </si>
  <si>
    <t>令和６年度地域医療介護総合確保基金（介護施設等整備事業費補助金）所要額調べ（コロナ事業分　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2" eb="34">
      <t>ショヨウ</t>
    </rPh>
    <rPh sb="34" eb="35">
      <t>ガク</t>
    </rPh>
    <rPh sb="35" eb="36">
      <t>シラ</t>
    </rPh>
    <rPh sb="41" eb="44">
      <t>ジギョウブン</t>
    </rPh>
    <rPh sb="45" eb="47">
      <t>カイトウ</t>
    </rPh>
    <phoneticPr fontId="3"/>
  </si>
  <si>
    <t>コロナ事業分
合計（I～K）（千円）</t>
    <rPh sb="3" eb="5">
      <t>ジギョウ</t>
    </rPh>
    <rPh sb="5" eb="6">
      <t>ブン</t>
    </rPh>
    <rPh sb="7" eb="9">
      <t>ゴウケイ</t>
    </rPh>
    <rPh sb="15" eb="17">
      <t>センエン</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</si>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</sst>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411]ggge&quot;年&quot;m&quot;月&quot;d&quot;日&quot;;@"/>
    <numFmt numFmtId="179" formatCode="#,##0.00&quot;㎡&quot;"/>
    <numFmt numFmtId="180" formatCode="#,##0_ "/>
  </numFmts>
  <fonts count="2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9"/>
      <name val="ＭＳ Ｐゴシック"/>
      <family val="3"/>
      <charset val="128"/>
    </font>
    <font>
      <b/>
      <sz val="14"/>
      <name val="ＭＳ Ｐゴシック"/>
      <family val="3"/>
      <charset val="128"/>
    </font>
    <font>
      <sz val="11"/>
      <name val="ＭＳ Ｐゴシック"/>
      <family val="2"/>
      <scheme val="minor"/>
    </font>
    <font>
      <sz val="10"/>
      <name val="ＭＳ Ｐゴシック"/>
      <family val="3"/>
      <charset val="128"/>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9"/>
      <name val="ＭＳ Ｐゴシック"/>
      <family val="3"/>
      <charset val="128"/>
    </font>
    <font>
      <b/>
      <u/>
      <sz val="11"/>
      <color rgb="FFFF0000"/>
      <name val="ＭＳ Ｐゴシック"/>
      <family val="3"/>
      <charset val="128"/>
      <scheme val="minor"/>
    </font>
    <font>
      <sz val="6"/>
      <name val="ＭＳ Ｐゴシック"/>
      <family val="2"/>
      <charset val="128"/>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45">
    <xf numFmtId="0" fontId="0" fillId="0" borderId="0" xfId="0"/>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left" vertical="center"/>
    </xf>
    <xf numFmtId="0" fontId="13" fillId="0" borderId="0" xfId="0" applyFont="1" applyBorder="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6" fillId="2" borderId="1" xfId="0" applyFont="1" applyFill="1" applyBorder="1" applyAlignment="1">
      <alignment horizontal="center" vertical="center"/>
    </xf>
    <xf numFmtId="0" fontId="13" fillId="0" borderId="0" xfId="0" applyFont="1"/>
    <xf numFmtId="0" fontId="13" fillId="4" borderId="0" xfId="0" applyFont="1" applyFill="1"/>
    <xf numFmtId="0" fontId="13" fillId="0" borderId="0" xfId="0" applyFont="1" applyBorder="1" applyAlignment="1">
      <alignment horizontal="center" vertical="center" wrapText="1"/>
    </xf>
    <xf numFmtId="0" fontId="13" fillId="0" borderId="0" xfId="0" applyFont="1" applyAlignment="1">
      <alignment horizontal="right" vertical="center"/>
    </xf>
    <xf numFmtId="0" fontId="21" fillId="0" borderId="0" xfId="0" applyFont="1" applyAlignment="1">
      <alignment vertical="center"/>
    </xf>
    <xf numFmtId="0" fontId="13" fillId="3" borderId="1" xfId="0" applyFont="1" applyFill="1" applyBorder="1" applyAlignment="1">
      <alignment vertical="center"/>
    </xf>
    <xf numFmtId="0" fontId="13" fillId="4" borderId="0" xfId="0" applyFont="1" applyFill="1" applyAlignment="1">
      <alignment vertical="center"/>
    </xf>
    <xf numFmtId="0" fontId="7" fillId="3" borderId="1" xfId="0" applyFont="1" applyFill="1" applyBorder="1" applyAlignment="1">
      <alignment vertical="center"/>
    </xf>
    <xf numFmtId="38" fontId="7" fillId="3" borderId="1" xfId="1" applyFont="1" applyFill="1" applyBorder="1" applyAlignment="1">
      <alignment vertical="center"/>
    </xf>
    <xf numFmtId="0" fontId="17" fillId="0" borderId="0" xfId="0" applyFont="1" applyAlignment="1">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0" fontId="20" fillId="0" borderId="0" xfId="0" applyFont="1" applyAlignment="1">
      <alignment vertical="center"/>
    </xf>
    <xf numFmtId="0" fontId="9" fillId="2" borderId="1" xfId="0" applyFont="1" applyFill="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177" fontId="7" fillId="3" borderId="1" xfId="1" applyNumberFormat="1" applyFont="1" applyFill="1" applyBorder="1" applyAlignment="1">
      <alignment vertical="center"/>
    </xf>
    <xf numFmtId="177" fontId="7" fillId="3" borderId="1" xfId="0" applyNumberFormat="1" applyFont="1" applyFill="1" applyBorder="1" applyAlignment="1">
      <alignment vertical="center"/>
    </xf>
    <xf numFmtId="0" fontId="22" fillId="0" borderId="0" xfId="0" applyFont="1" applyAlignment="1">
      <alignment vertical="center"/>
    </xf>
    <xf numFmtId="0" fontId="7" fillId="3" borderId="3" xfId="0" applyFont="1" applyFill="1" applyBorder="1" applyAlignment="1">
      <alignment horizontal="center" vertical="center"/>
    </xf>
    <xf numFmtId="0" fontId="7"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5" fillId="0" borderId="0" xfId="0" applyFont="1" applyAlignment="1">
      <alignment vertical="center"/>
    </xf>
    <xf numFmtId="0" fontId="26" fillId="2" borderId="1" xfId="0" applyFont="1" applyFill="1" applyBorder="1" applyAlignment="1">
      <alignment horizontal="center" vertical="center" wrapText="1"/>
    </xf>
    <xf numFmtId="0" fontId="13" fillId="4" borderId="0" xfId="0" applyFont="1" applyFill="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horizontal="left"/>
    </xf>
    <xf numFmtId="0" fontId="13" fillId="4" borderId="0" xfId="0" applyFont="1" applyFill="1" applyAlignment="1">
      <alignment horizontal="center"/>
    </xf>
    <xf numFmtId="177" fontId="7" fillId="0" borderId="0" xfId="1" applyNumberFormat="1" applyFont="1" applyFill="1" applyBorder="1" applyAlignment="1">
      <alignment horizontal="center" vertical="center"/>
    </xf>
    <xf numFmtId="0" fontId="13" fillId="0" borderId="0" xfId="0" applyFont="1" applyAlignment="1">
      <alignment vertical="center" wrapText="1"/>
    </xf>
    <xf numFmtId="0" fontId="20"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7" fillId="0" borderId="1" xfId="0" applyFont="1" applyBorder="1" applyAlignment="1">
      <alignment vertical="center" wrapText="1" shrinkToFit="1"/>
    </xf>
    <xf numFmtId="178"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177" fontId="7" fillId="0" borderId="1" xfId="1" applyNumberFormat="1" applyFont="1" applyBorder="1" applyAlignment="1">
      <alignment horizontal="right" vertical="center" wrapText="1"/>
    </xf>
    <xf numFmtId="177" fontId="13" fillId="0" borderId="1" xfId="1" applyNumberFormat="1" applyFont="1" applyBorder="1" applyAlignment="1">
      <alignment horizontal="right" vertical="center" wrapText="1"/>
    </xf>
    <xf numFmtId="178" fontId="7" fillId="0" borderId="1" xfId="0" applyNumberFormat="1" applyFont="1" applyBorder="1" applyAlignment="1">
      <alignment vertical="center" wrapText="1"/>
    </xf>
    <xf numFmtId="0" fontId="7" fillId="0" borderId="4" xfId="0" applyFont="1" applyBorder="1" applyAlignment="1">
      <alignment vertical="center" wrapText="1" shrinkToFit="1"/>
    </xf>
    <xf numFmtId="0" fontId="7"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7"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3" borderId="2" xfId="0" applyFont="1" applyFill="1" applyBorder="1" applyAlignment="1">
      <alignment vertical="center"/>
    </xf>
    <xf numFmtId="0" fontId="8" fillId="0" borderId="0" xfId="0" applyFont="1" applyAlignment="1">
      <alignment horizontal="left" vertical="center"/>
    </xf>
    <xf numFmtId="0" fontId="13" fillId="6" borderId="4" xfId="0" applyFont="1" applyFill="1" applyBorder="1" applyAlignment="1">
      <alignment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3" fillId="3" borderId="4" xfId="0" applyFont="1" applyFill="1" applyBorder="1" applyAlignment="1">
      <alignment horizontal="center"/>
    </xf>
    <xf numFmtId="38" fontId="13" fillId="3" borderId="4" xfId="1" applyFont="1" applyFill="1" applyBorder="1" applyAlignment="1"/>
    <xf numFmtId="38" fontId="13" fillId="3" borderId="1" xfId="1" applyFont="1" applyFill="1" applyBorder="1" applyAlignment="1"/>
    <xf numFmtId="38" fontId="13" fillId="3" borderId="2" xfId="1" applyFont="1" applyFill="1" applyBorder="1" applyAlignment="1"/>
    <xf numFmtId="0" fontId="13" fillId="0" borderId="0" xfId="0" applyFont="1" applyAlignment="1">
      <alignment horizontal="center"/>
    </xf>
    <xf numFmtId="38" fontId="13" fillId="0" borderId="0" xfId="1" applyFont="1" applyFill="1" applyBorder="1" applyAlignment="1"/>
    <xf numFmtId="0" fontId="13" fillId="4" borderId="0" xfId="0" applyFont="1" applyFill="1" applyAlignment="1">
      <alignment horizontal="right"/>
    </xf>
    <xf numFmtId="0" fontId="20" fillId="0" borderId="0" xfId="0" applyFont="1" applyAlignment="1">
      <alignment horizontal="left" vertical="center"/>
    </xf>
    <xf numFmtId="0" fontId="18" fillId="0" borderId="1" xfId="0" applyFont="1" applyBorder="1" applyAlignment="1">
      <alignment vertical="center" wrapText="1"/>
    </xf>
    <xf numFmtId="0" fontId="13" fillId="0" borderId="1" xfId="0" applyFont="1" applyBorder="1" applyAlignment="1">
      <alignment wrapText="1" shrinkToFit="1"/>
    </xf>
    <xf numFmtId="0" fontId="13" fillId="0" borderId="1" xfId="0" applyFont="1" applyBorder="1" applyAlignment="1">
      <alignment wrapText="1"/>
    </xf>
    <xf numFmtId="0" fontId="14" fillId="0" borderId="1" xfId="0" applyFont="1" applyBorder="1" applyAlignment="1">
      <alignment vertical="center" wrapText="1"/>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xf>
    <xf numFmtId="38" fontId="21" fillId="0" borderId="0" xfId="1" applyFont="1" applyFill="1" applyBorder="1" applyAlignment="1"/>
    <xf numFmtId="0" fontId="21" fillId="0" borderId="0" xfId="0" applyFont="1"/>
    <xf numFmtId="0" fontId="21" fillId="4" borderId="0" xfId="0" applyFont="1" applyFill="1" applyAlignment="1">
      <alignment horizontal="right"/>
    </xf>
    <xf numFmtId="0" fontId="7" fillId="0" borderId="0" xfId="0" applyFont="1" applyAlignment="1">
      <alignment horizontal="center"/>
    </xf>
    <xf numFmtId="38" fontId="7" fillId="0" borderId="0" xfId="1" applyFont="1" applyFill="1" applyBorder="1" applyAlignment="1"/>
    <xf numFmtId="0" fontId="17" fillId="0" borderId="0" xfId="0" applyFont="1" applyAlignment="1">
      <alignment horizontal="center" vertical="center"/>
    </xf>
    <xf numFmtId="0" fontId="20" fillId="0" borderId="0" xfId="0" applyFont="1" applyAlignment="1">
      <alignment horizontal="left" vertical="center" wrapText="1"/>
    </xf>
    <xf numFmtId="38" fontId="13" fillId="0" borderId="7" xfId="0" applyNumberFormat="1" applyFont="1" applyBorder="1" applyAlignment="1">
      <alignment vertical="center"/>
    </xf>
    <xf numFmtId="38" fontId="13" fillId="0" borderId="0" xfId="0" applyNumberFormat="1" applyFont="1" applyAlignment="1">
      <alignment vertical="center"/>
    </xf>
    <xf numFmtId="38" fontId="1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vertical="center"/>
    </xf>
    <xf numFmtId="49" fontId="13" fillId="0" borderId="0" xfId="0" applyNumberFormat="1" applyFont="1" applyAlignment="1">
      <alignment horizontal="right"/>
    </xf>
    <xf numFmtId="0" fontId="23" fillId="0" borderId="0" xfId="0" applyFont="1" applyFill="1" applyAlignment="1">
      <alignment horizontal="left" vertical="center"/>
    </xf>
    <xf numFmtId="0" fontId="13" fillId="0" borderId="2" xfId="0" applyFont="1" applyBorder="1" applyAlignment="1">
      <alignment horizontal="center" vertical="center" wrapText="1"/>
    </xf>
    <xf numFmtId="38" fontId="7" fillId="0" borderId="1" xfId="1" applyFont="1" applyBorder="1" applyAlignment="1">
      <alignment horizontal="right" vertical="center" wrapText="1"/>
    </xf>
    <xf numFmtId="0" fontId="13" fillId="0" borderId="4" xfId="0" applyFont="1" applyBorder="1" applyAlignment="1">
      <alignment wrapText="1"/>
    </xf>
    <xf numFmtId="176" fontId="13" fillId="0" borderId="1" xfId="0" applyNumberFormat="1" applyFont="1" applyBorder="1" applyAlignment="1">
      <alignment wrapText="1"/>
    </xf>
    <xf numFmtId="176" fontId="13" fillId="0" borderId="2" xfId="1" applyNumberFormat="1" applyFont="1" applyBorder="1" applyAlignment="1">
      <alignment wrapText="1"/>
    </xf>
    <xf numFmtId="0" fontId="7" fillId="0" borderId="1" xfId="0" applyFont="1" applyFill="1" applyBorder="1" applyAlignment="1">
      <alignment vertical="center" wrapText="1"/>
    </xf>
    <xf numFmtId="38" fontId="13" fillId="0" borderId="1" xfId="1" applyFont="1" applyBorder="1" applyAlignment="1">
      <alignment wrapText="1"/>
    </xf>
    <xf numFmtId="177" fontId="13" fillId="0" borderId="1" xfId="1" applyNumberFormat="1" applyFont="1" applyBorder="1" applyAlignment="1">
      <alignment wrapText="1"/>
    </xf>
    <xf numFmtId="177" fontId="13" fillId="0" borderId="2" xfId="1" applyNumberFormat="1" applyFont="1" applyBorder="1" applyAlignment="1">
      <alignment wrapText="1"/>
    </xf>
    <xf numFmtId="38" fontId="13" fillId="3" borderId="3" xfId="1" applyFont="1" applyFill="1" applyBorder="1" applyAlignment="1"/>
    <xf numFmtId="0" fontId="9" fillId="6" borderId="1" xfId="0" applyFont="1" applyFill="1" applyBorder="1" applyAlignment="1">
      <alignment horizontal="center" vertical="center" wrapText="1"/>
    </xf>
    <xf numFmtId="176" fontId="13" fillId="0" borderId="1" xfId="1" applyNumberFormat="1" applyFont="1" applyBorder="1" applyAlignment="1">
      <alignment wrapText="1"/>
    </xf>
    <xf numFmtId="176" fontId="13" fillId="0" borderId="1" xfId="1" applyNumberFormat="1" applyFont="1" applyFill="1" applyBorder="1" applyAlignment="1">
      <alignment wrapText="1"/>
    </xf>
    <xf numFmtId="0" fontId="13" fillId="3" borderId="4" xfId="0" applyFont="1" applyFill="1" applyBorder="1"/>
    <xf numFmtId="180" fontId="13" fillId="0" borderId="1" xfId="0" applyNumberFormat="1" applyFont="1" applyBorder="1" applyAlignment="1">
      <alignment wrapText="1"/>
    </xf>
    <xf numFmtId="180" fontId="13" fillId="0" borderId="0" xfId="0" applyNumberFormat="1" applyFont="1"/>
    <xf numFmtId="179" fontId="7" fillId="0" borderId="1" xfId="1" applyNumberFormat="1" applyFont="1" applyBorder="1" applyAlignment="1">
      <alignment horizontal="right" vertical="center" wrapText="1"/>
    </xf>
    <xf numFmtId="0" fontId="9" fillId="2"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16" fillId="2" borderId="1" xfId="0" applyFont="1" applyFill="1" applyBorder="1" applyAlignment="1">
      <alignment horizontal="center" vertical="center"/>
    </xf>
    <xf numFmtId="38" fontId="13" fillId="3" borderId="1" xfId="1" applyFont="1" applyFill="1" applyBorder="1" applyAlignment="1">
      <alignment horizont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944369</xdr:colOff>
      <xdr:row>1</xdr:row>
      <xdr:rowOff>80359</xdr:rowOff>
    </xdr:from>
    <xdr:ext cx="11069501" cy="892993"/>
    <xdr:sp macro="" textlink="">
      <xdr:nvSpPr>
        <xdr:cNvPr id="2" name="テキスト ボックス 1">
          <a:extLst>
            <a:ext uri="{FF2B5EF4-FFF2-40B4-BE49-F238E27FC236}">
              <a16:creationId xmlns:a16="http://schemas.microsoft.com/office/drawing/2014/main" id="{CFAF6930-F9FF-8C86-0FD2-7ECFF820EE7B}"/>
            </a:ext>
          </a:extLst>
        </xdr:cNvPr>
        <xdr:cNvSpPr txBox="1"/>
      </xdr:nvSpPr>
      <xdr:spPr>
        <a:xfrm>
          <a:off x="9049278" y="307970"/>
          <a:ext cx="11069501" cy="892993"/>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0000"/>
              </a:solidFill>
            </a:rPr>
            <a:t>【</a:t>
          </a:r>
          <a:r>
            <a:rPr kumimoji="1" lang="ja-JP" altLang="en-US" sz="2000">
              <a:solidFill>
                <a:srgbClr val="FF0000"/>
              </a:solidFill>
            </a:rPr>
            <a:t>重要</a:t>
          </a:r>
          <a:r>
            <a:rPr kumimoji="1" lang="en-US" altLang="ja-JP" sz="2000">
              <a:solidFill>
                <a:srgbClr val="FF0000"/>
              </a:solidFill>
            </a:rPr>
            <a:t>】</a:t>
          </a:r>
          <a:r>
            <a:rPr kumimoji="1" lang="ja-JP" altLang="en-US" sz="2000">
              <a:solidFill>
                <a:srgbClr val="FF0000"/>
              </a:solidFill>
            </a:rPr>
            <a:t>コロナ事業については、令和６年度以降の継続が未定です。</a:t>
          </a:r>
          <a:endParaRPr kumimoji="1" lang="en-US" altLang="ja-JP" sz="2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u="sng">
              <a:solidFill>
                <a:srgbClr val="FF0000"/>
              </a:solidFill>
              <a:effectLst/>
              <a:latin typeface="+mn-lt"/>
              <a:ea typeface="+mn-ea"/>
              <a:cs typeface="+mn-cs"/>
            </a:rPr>
            <a:t>国の方針により令和６年度</a:t>
          </a:r>
          <a:r>
            <a:rPr lang="ja-JP" altLang="en-US" sz="2000" u="sng">
              <a:solidFill>
                <a:srgbClr val="FF0000"/>
              </a:solidFill>
              <a:effectLst/>
              <a:latin typeface="+mn-lt"/>
              <a:ea typeface="+mn-ea"/>
              <a:cs typeface="+mn-cs"/>
            </a:rPr>
            <a:t>以降は</a:t>
          </a:r>
          <a:r>
            <a:rPr lang="ja-JP" altLang="ja-JP" sz="2000" u="sng">
              <a:solidFill>
                <a:srgbClr val="FF0000"/>
              </a:solidFill>
              <a:effectLst/>
              <a:latin typeface="+mn-lt"/>
              <a:ea typeface="+mn-ea"/>
              <a:cs typeface="+mn-cs"/>
            </a:rPr>
            <a:t>実施しない可能性が</a:t>
          </a:r>
          <a:r>
            <a:rPr lang="ja-JP" altLang="en-US" sz="2000" u="sng">
              <a:solidFill>
                <a:srgbClr val="FF0000"/>
              </a:solidFill>
              <a:effectLst/>
              <a:latin typeface="+mn-lt"/>
              <a:ea typeface="+mn-ea"/>
              <a:cs typeface="+mn-cs"/>
            </a:rPr>
            <a:t>ありますのであらかじめ御承知おきください。</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5"/>
  <sheetViews>
    <sheetView tabSelected="1" view="pageBreakPreview" zoomScale="55" zoomScaleNormal="100" zoomScaleSheetLayoutView="55" workbookViewId="0">
      <selection activeCell="J95" sqref="J95"/>
    </sheetView>
  </sheetViews>
  <sheetFormatPr defaultColWidth="9" defaultRowHeight="18" customHeight="1"/>
  <cols>
    <col min="1" max="1" width="3" style="18" customWidth="1"/>
    <col min="2" max="2" width="5.875" style="18" customWidth="1"/>
    <col min="3" max="3" width="19.625" style="18" customWidth="1"/>
    <col min="4" max="4" width="18.875" style="18" customWidth="1"/>
    <col min="5" max="5" width="26.625" style="18" customWidth="1"/>
    <col min="6" max="6" width="25.625" style="18" customWidth="1"/>
    <col min="7" max="7" width="15.125" style="18" customWidth="1"/>
    <col min="8" max="8" width="16" style="18" customWidth="1"/>
    <col min="9" max="10" width="18.375" style="18" customWidth="1"/>
    <col min="11" max="11" width="20.125" style="18" customWidth="1"/>
    <col min="12" max="12" width="32.125" style="18" customWidth="1"/>
    <col min="13" max="13" width="10.875" style="18" customWidth="1"/>
    <col min="14" max="14" width="10.75" style="18" customWidth="1"/>
    <col min="15" max="16" width="9" style="18"/>
    <col min="17" max="17" width="14.625" style="18" customWidth="1"/>
    <col min="18" max="18" width="18.375" style="18" customWidth="1"/>
    <col min="19" max="20" width="17.375" style="18" customWidth="1"/>
    <col min="21" max="16384" width="9" style="18"/>
  </cols>
  <sheetData>
    <row r="1" spans="1:20" s="14" customFormat="1" ht="18" customHeight="1">
      <c r="A1" s="14" t="s">
        <v>118</v>
      </c>
      <c r="B1" s="1"/>
      <c r="C1" s="1"/>
    </row>
    <row r="2" spans="1:20" s="14" customFormat="1" ht="18" customHeight="1">
      <c r="B2" s="1"/>
      <c r="C2" s="1"/>
    </row>
    <row r="3" spans="1:20" s="14" customFormat="1" ht="32.1" customHeight="1">
      <c r="A3" s="9" t="s">
        <v>203</v>
      </c>
      <c r="D3" s="4"/>
      <c r="E3" s="4"/>
      <c r="F3" s="4"/>
      <c r="G3" s="4"/>
      <c r="H3" s="4"/>
      <c r="I3" s="4"/>
      <c r="J3" s="4"/>
      <c r="K3" s="4"/>
      <c r="L3" s="2"/>
      <c r="M3" s="3"/>
      <c r="N3" s="3"/>
    </row>
    <row r="4" spans="1:20" s="14" customFormat="1" ht="37.35" customHeight="1">
      <c r="C4" s="4"/>
      <c r="D4" s="4"/>
      <c r="E4" s="4"/>
      <c r="F4" s="4"/>
      <c r="G4" s="4"/>
      <c r="H4" s="4"/>
      <c r="I4" s="4"/>
      <c r="J4" s="4"/>
      <c r="K4" s="4"/>
      <c r="L4" s="2"/>
      <c r="M4" s="3"/>
      <c r="N4" s="3"/>
    </row>
    <row r="5" spans="1:20" s="14" customFormat="1" ht="18" hidden="1" customHeight="1">
      <c r="A5" s="27" t="s">
        <v>175</v>
      </c>
      <c r="C5" s="4"/>
      <c r="D5" s="4"/>
      <c r="E5" s="4"/>
      <c r="F5" s="4"/>
      <c r="G5" s="4"/>
      <c r="H5" s="4"/>
      <c r="I5" s="4"/>
      <c r="J5" s="4"/>
      <c r="K5" s="4"/>
      <c r="L5" s="2"/>
      <c r="M5" s="3"/>
      <c r="N5" s="3"/>
    </row>
    <row r="6" spans="1:20" s="14" customFormat="1" ht="18" hidden="1" customHeight="1">
      <c r="A6" s="6" t="s">
        <v>25</v>
      </c>
      <c r="B6" s="6"/>
      <c r="C6" s="6"/>
      <c r="H6" s="15" t="s">
        <v>13</v>
      </c>
      <c r="I6" s="15" t="s">
        <v>17</v>
      </c>
      <c r="J6" s="16" t="s">
        <v>14</v>
      </c>
    </row>
    <row r="7" spans="1:20" s="5" customFormat="1" ht="37.700000000000003" hidden="1" customHeight="1">
      <c r="A7" s="42"/>
      <c r="B7" s="66" t="s">
        <v>16</v>
      </c>
      <c r="C7" s="31" t="s">
        <v>0</v>
      </c>
      <c r="D7" s="31" t="s">
        <v>1</v>
      </c>
      <c r="E7" s="43" t="s">
        <v>125</v>
      </c>
      <c r="F7" s="8" t="s">
        <v>2</v>
      </c>
      <c r="G7" s="41" t="s">
        <v>24</v>
      </c>
      <c r="H7" s="7" t="s">
        <v>3</v>
      </c>
      <c r="I7" s="7" t="s">
        <v>12</v>
      </c>
      <c r="J7" s="7" t="s">
        <v>137</v>
      </c>
      <c r="K7" s="41" t="s">
        <v>4</v>
      </c>
      <c r="L7" s="41" t="s">
        <v>5</v>
      </c>
      <c r="M7" s="63" t="s">
        <v>184</v>
      </c>
      <c r="N7" s="63" t="s">
        <v>186</v>
      </c>
      <c r="O7" s="7" t="s">
        <v>8</v>
      </c>
      <c r="P7" s="7" t="s">
        <v>126</v>
      </c>
      <c r="Q7" s="64" t="s">
        <v>185</v>
      </c>
      <c r="R7" s="64" t="s">
        <v>122</v>
      </c>
      <c r="S7" s="137" t="s">
        <v>18</v>
      </c>
      <c r="T7" s="138"/>
    </row>
    <row r="8" spans="1:20" s="10" customFormat="1" ht="13.5" hidden="1">
      <c r="A8" s="5"/>
      <c r="B8" s="57"/>
      <c r="C8" s="57"/>
      <c r="D8" s="55"/>
      <c r="E8" s="55"/>
      <c r="F8" s="57"/>
      <c r="G8" s="58"/>
      <c r="H8" s="58"/>
      <c r="I8" s="58"/>
      <c r="J8" s="59">
        <f>MIN(H8,I8)</f>
        <v>0</v>
      </c>
      <c r="K8" s="57"/>
      <c r="L8" s="57"/>
      <c r="M8" s="56"/>
      <c r="N8" s="56"/>
      <c r="O8" s="62"/>
      <c r="P8" s="34"/>
      <c r="Q8" s="104"/>
      <c r="R8" s="104"/>
      <c r="S8" s="134"/>
      <c r="T8" s="135"/>
    </row>
    <row r="9" spans="1:20" s="10" customFormat="1" ht="13.5" hidden="1">
      <c r="A9" s="5"/>
      <c r="B9" s="57"/>
      <c r="C9" s="57"/>
      <c r="D9" s="55"/>
      <c r="E9" s="55"/>
      <c r="F9" s="57"/>
      <c r="G9" s="58"/>
      <c r="H9" s="58"/>
      <c r="I9" s="58"/>
      <c r="J9" s="59">
        <f>MIN(H9,I9)</f>
        <v>0</v>
      </c>
      <c r="K9" s="57"/>
      <c r="L9" s="57"/>
      <c r="M9" s="56"/>
      <c r="N9" s="56"/>
      <c r="O9" s="62"/>
      <c r="P9" s="34"/>
      <c r="Q9" s="104"/>
      <c r="R9" s="104"/>
      <c r="S9" s="134"/>
      <c r="T9" s="135"/>
    </row>
    <row r="10" spans="1:20" s="10" customFormat="1" ht="13.5" hidden="1">
      <c r="A10" s="5"/>
      <c r="B10" s="57"/>
      <c r="C10" s="57"/>
      <c r="D10" s="55"/>
      <c r="E10" s="55"/>
      <c r="F10" s="57"/>
      <c r="G10" s="58"/>
      <c r="H10" s="58"/>
      <c r="I10" s="58"/>
      <c r="J10" s="59">
        <f>MIN(H10,I10)</f>
        <v>0</v>
      </c>
      <c r="K10" s="57"/>
      <c r="L10" s="57"/>
      <c r="M10" s="56"/>
      <c r="N10" s="56"/>
      <c r="O10" s="62"/>
      <c r="P10" s="34"/>
      <c r="Q10" s="104"/>
      <c r="R10" s="104"/>
      <c r="S10" s="134"/>
      <c r="T10" s="135"/>
    </row>
    <row r="11" spans="1:20" s="10" customFormat="1" ht="13.5" hidden="1">
      <c r="A11" s="5"/>
      <c r="B11" s="25"/>
      <c r="C11" s="122" t="s">
        <v>10</v>
      </c>
      <c r="D11" s="123"/>
      <c r="E11" s="38"/>
      <c r="F11" s="25"/>
      <c r="G11" s="25"/>
      <c r="H11" s="25"/>
      <c r="I11" s="26"/>
      <c r="J11" s="35">
        <f>SUM(J8:J10)</f>
        <v>0</v>
      </c>
      <c r="K11" s="25"/>
      <c r="L11" s="25"/>
      <c r="M11" s="25"/>
      <c r="N11" s="25"/>
      <c r="O11" s="25"/>
      <c r="P11" s="25"/>
      <c r="Q11" s="68"/>
      <c r="R11" s="68"/>
      <c r="S11" s="139"/>
      <c r="T11" s="140"/>
    </row>
    <row r="12" spans="1:20" s="19" customFormat="1" ht="13.5" hidden="1">
      <c r="A12" s="24"/>
      <c r="B12" s="24"/>
      <c r="C12" s="24"/>
      <c r="D12" s="44"/>
      <c r="E12" s="44"/>
      <c r="F12" s="24"/>
      <c r="G12" s="24"/>
      <c r="H12" s="24"/>
      <c r="I12" s="24"/>
      <c r="J12" s="44" t="s">
        <v>139</v>
      </c>
      <c r="K12" s="44"/>
      <c r="L12" s="24"/>
      <c r="M12" s="24"/>
      <c r="N12" s="24"/>
      <c r="O12" s="24"/>
      <c r="P12" s="24"/>
      <c r="Q12" s="24"/>
      <c r="R12" s="24"/>
      <c r="S12" s="24"/>
    </row>
    <row r="13" spans="1:20" s="19" customFormat="1" ht="13.5" hidden="1">
      <c r="A13" s="24"/>
      <c r="B13" s="45" t="s">
        <v>127</v>
      </c>
      <c r="C13" s="24"/>
      <c r="D13" s="24"/>
      <c r="E13" s="44"/>
      <c r="F13" s="24"/>
      <c r="G13" s="24"/>
      <c r="H13" s="24"/>
      <c r="I13" s="24"/>
      <c r="J13" s="44"/>
      <c r="K13" s="24"/>
      <c r="L13" s="24"/>
      <c r="M13" s="24"/>
      <c r="N13" s="24"/>
      <c r="O13" s="24"/>
      <c r="P13" s="24"/>
      <c r="Q13" s="24"/>
      <c r="R13" s="24"/>
      <c r="S13" s="24"/>
    </row>
    <row r="14" spans="1:20" s="19" customFormat="1" ht="13.5" hidden="1">
      <c r="B14" s="46" t="s">
        <v>128</v>
      </c>
      <c r="E14" s="47"/>
      <c r="J14" s="47"/>
    </row>
    <row r="15" spans="1:20" ht="15" hidden="1" customHeight="1">
      <c r="A15" s="14"/>
      <c r="B15" s="27" t="s">
        <v>202</v>
      </c>
      <c r="C15" s="14"/>
      <c r="D15" s="14"/>
      <c r="E15" s="14"/>
      <c r="F15" s="14"/>
      <c r="G15" s="14"/>
      <c r="H15" s="14"/>
      <c r="I15" s="14"/>
      <c r="J15" s="14"/>
      <c r="K15" s="14"/>
      <c r="L15" s="14"/>
      <c r="M15" s="14"/>
      <c r="N15" s="14"/>
      <c r="O15" s="14"/>
      <c r="P15" s="14"/>
      <c r="Q15" s="14"/>
      <c r="R15" s="14"/>
      <c r="S15" s="14"/>
    </row>
    <row r="16" spans="1:20" ht="15" hidden="1" customHeight="1">
      <c r="A16" s="14"/>
      <c r="B16" s="14"/>
      <c r="C16" s="14"/>
      <c r="D16" s="14"/>
      <c r="E16" s="14"/>
      <c r="F16" s="14"/>
      <c r="G16" s="14"/>
      <c r="H16" s="14"/>
      <c r="I16" s="14"/>
      <c r="J16" s="14"/>
      <c r="K16" s="14"/>
      <c r="L16" s="14"/>
      <c r="M16" s="14"/>
      <c r="N16" s="14"/>
      <c r="O16" s="14"/>
      <c r="P16" s="14"/>
      <c r="Q16" s="14"/>
      <c r="R16" s="14"/>
      <c r="S16" s="14"/>
    </row>
    <row r="17" spans="1:21" ht="13.5" hidden="1">
      <c r="A17" s="27" t="s">
        <v>176</v>
      </c>
      <c r="B17" s="37"/>
      <c r="C17" s="14"/>
      <c r="D17" s="14"/>
      <c r="E17" s="14"/>
      <c r="F17" s="14"/>
      <c r="G17" s="14"/>
      <c r="H17" s="14"/>
      <c r="I17" s="14"/>
      <c r="J17" s="14"/>
      <c r="K17" s="14"/>
      <c r="L17" s="14"/>
      <c r="M17" s="14"/>
      <c r="N17" s="14"/>
      <c r="O17" s="14"/>
      <c r="P17" s="14"/>
      <c r="Q17" s="14"/>
      <c r="R17" s="14"/>
      <c r="S17" s="14"/>
    </row>
    <row r="18" spans="1:21" ht="13.5" hidden="1">
      <c r="A18" s="27" t="s">
        <v>26</v>
      </c>
      <c r="B18" s="27"/>
      <c r="C18" s="6"/>
      <c r="D18" s="14"/>
      <c r="E18" s="14"/>
      <c r="F18" s="14"/>
      <c r="G18" s="14"/>
      <c r="H18" s="15" t="s">
        <v>13</v>
      </c>
      <c r="I18" s="15" t="s">
        <v>17</v>
      </c>
      <c r="J18" s="16" t="s">
        <v>14</v>
      </c>
      <c r="L18" s="14"/>
      <c r="M18" s="14"/>
      <c r="N18" s="14"/>
      <c r="O18" s="14"/>
      <c r="P18" s="14"/>
      <c r="Q18" s="14"/>
      <c r="R18" s="14"/>
      <c r="S18" s="14"/>
    </row>
    <row r="19" spans="1:21" s="10" customFormat="1" ht="56.1" hidden="1" customHeight="1">
      <c r="A19" s="42"/>
      <c r="B19" s="66" t="s">
        <v>16</v>
      </c>
      <c r="C19" s="31" t="s">
        <v>0</v>
      </c>
      <c r="D19" s="31" t="s">
        <v>1</v>
      </c>
      <c r="E19" s="17" t="s">
        <v>19</v>
      </c>
      <c r="F19" s="40" t="s">
        <v>120</v>
      </c>
      <c r="G19" s="41" t="s">
        <v>24</v>
      </c>
      <c r="H19" s="7" t="s">
        <v>3</v>
      </c>
      <c r="I19" s="7" t="s">
        <v>12</v>
      </c>
      <c r="J19" s="7" t="s">
        <v>137</v>
      </c>
      <c r="K19" s="41" t="s">
        <v>4</v>
      </c>
      <c r="L19" s="41" t="s">
        <v>5</v>
      </c>
      <c r="M19" s="41" t="s">
        <v>119</v>
      </c>
      <c r="N19" s="41" t="s">
        <v>7</v>
      </c>
      <c r="O19" s="7" t="s">
        <v>8</v>
      </c>
      <c r="P19" s="41" t="s">
        <v>9</v>
      </c>
      <c r="Q19" s="64" t="s">
        <v>200</v>
      </c>
      <c r="R19" s="64" t="s">
        <v>140</v>
      </c>
      <c r="S19" s="64" t="s">
        <v>187</v>
      </c>
      <c r="T19" s="137" t="s">
        <v>18</v>
      </c>
      <c r="U19" s="138"/>
    </row>
    <row r="20" spans="1:21" s="10" customFormat="1" ht="13.5" hidden="1">
      <c r="A20" s="5"/>
      <c r="B20" s="57"/>
      <c r="C20" s="57"/>
      <c r="D20" s="55"/>
      <c r="E20" s="61"/>
      <c r="F20" s="55"/>
      <c r="G20" s="105"/>
      <c r="H20" s="105"/>
      <c r="I20" s="105"/>
      <c r="J20" s="59">
        <f>MIN(H20,I20)</f>
        <v>0</v>
      </c>
      <c r="K20" s="57"/>
      <c r="L20" s="57"/>
      <c r="M20" s="60"/>
      <c r="N20" s="62"/>
      <c r="O20" s="62"/>
      <c r="P20" s="62"/>
      <c r="Q20" s="34"/>
      <c r="R20" s="34"/>
      <c r="S20" s="34"/>
      <c r="T20" s="143"/>
      <c r="U20" s="144"/>
    </row>
    <row r="21" spans="1:21" s="10" customFormat="1" ht="13.5" hidden="1">
      <c r="A21" s="5"/>
      <c r="B21" s="57"/>
      <c r="C21" s="57"/>
      <c r="D21" s="55"/>
      <c r="E21" s="61"/>
      <c r="F21" s="55"/>
      <c r="G21" s="105"/>
      <c r="H21" s="105"/>
      <c r="I21" s="105"/>
      <c r="J21" s="59">
        <f>MIN(H21,I21)</f>
        <v>0</v>
      </c>
      <c r="K21" s="57"/>
      <c r="L21" s="57"/>
      <c r="M21" s="60"/>
      <c r="N21" s="62"/>
      <c r="O21" s="62"/>
      <c r="P21" s="62"/>
      <c r="Q21" s="34"/>
      <c r="R21" s="34"/>
      <c r="S21" s="34"/>
      <c r="T21" s="143"/>
      <c r="U21" s="144"/>
    </row>
    <row r="22" spans="1:21" s="10" customFormat="1" ht="13.5" hidden="1">
      <c r="A22" s="5"/>
      <c r="B22" s="57"/>
      <c r="C22" s="57"/>
      <c r="D22" s="55"/>
      <c r="E22" s="61"/>
      <c r="F22" s="55"/>
      <c r="G22" s="105"/>
      <c r="H22" s="105"/>
      <c r="I22" s="105"/>
      <c r="J22" s="59">
        <f>MIN(H22,I22)</f>
        <v>0</v>
      </c>
      <c r="K22" s="57"/>
      <c r="L22" s="57"/>
      <c r="M22" s="60"/>
      <c r="N22" s="62"/>
      <c r="O22" s="62"/>
      <c r="P22" s="62"/>
      <c r="Q22" s="34"/>
      <c r="R22" s="34"/>
      <c r="S22" s="34"/>
      <c r="T22" s="143"/>
      <c r="U22" s="144"/>
    </row>
    <row r="23" spans="1:21" s="10" customFormat="1" ht="13.5" hidden="1">
      <c r="A23" s="5"/>
      <c r="B23" s="25"/>
      <c r="C23" s="122" t="s">
        <v>10</v>
      </c>
      <c r="D23" s="123"/>
      <c r="E23" s="38"/>
      <c r="F23" s="25"/>
      <c r="G23" s="25"/>
      <c r="H23" s="25"/>
      <c r="I23" s="26"/>
      <c r="J23" s="35">
        <f>SUM(J20:J22)</f>
        <v>0</v>
      </c>
      <c r="K23" s="25"/>
      <c r="L23" s="25"/>
      <c r="M23" s="25"/>
      <c r="N23" s="25"/>
      <c r="O23" s="25"/>
      <c r="P23" s="25"/>
      <c r="Q23" s="68"/>
      <c r="R23" s="68"/>
      <c r="S23" s="68"/>
      <c r="T23" s="122"/>
      <c r="U23" s="123"/>
    </row>
    <row r="24" spans="1:21" s="10" customFormat="1" ht="13.5" hidden="1">
      <c r="A24" s="5"/>
      <c r="C24" s="5"/>
      <c r="D24" s="11"/>
      <c r="E24" s="11"/>
      <c r="F24" s="11"/>
      <c r="G24" s="5"/>
      <c r="H24" s="5"/>
      <c r="I24" s="5"/>
      <c r="J24" s="29" t="s">
        <v>131</v>
      </c>
      <c r="K24" s="48"/>
      <c r="L24" s="5"/>
      <c r="M24" s="5"/>
      <c r="N24" s="5"/>
      <c r="O24" s="5"/>
      <c r="P24" s="5"/>
      <c r="Q24" s="5"/>
      <c r="R24" s="5"/>
      <c r="S24" s="5"/>
    </row>
    <row r="25" spans="1:21" ht="17.25" hidden="1" customHeight="1">
      <c r="A25" s="14"/>
      <c r="B25" s="16" t="s">
        <v>121</v>
      </c>
      <c r="C25" s="39"/>
      <c r="D25" s="39"/>
      <c r="E25" s="39"/>
      <c r="F25" s="39"/>
      <c r="G25" s="39"/>
      <c r="H25" s="39"/>
      <c r="I25" s="39"/>
      <c r="J25" s="39"/>
      <c r="K25" s="39"/>
      <c r="L25" s="39"/>
      <c r="M25" s="39"/>
      <c r="N25" s="39"/>
      <c r="O25" s="39"/>
      <c r="P25" s="14"/>
      <c r="Q25" s="14"/>
      <c r="R25" s="14"/>
      <c r="S25" s="14"/>
    </row>
    <row r="26" spans="1:21" s="14" customFormat="1" ht="18" customHeight="1">
      <c r="C26" s="4"/>
    </row>
    <row r="27" spans="1:21" s="14" customFormat="1" ht="18" customHeight="1">
      <c r="A27" s="27" t="s">
        <v>177</v>
      </c>
    </row>
    <row r="28" spans="1:21" s="14" customFormat="1" ht="18" customHeight="1">
      <c r="B28" s="4" t="s">
        <v>178</v>
      </c>
      <c r="C28" s="69"/>
      <c r="D28" s="15"/>
      <c r="F28" s="15"/>
      <c r="G28" s="15"/>
      <c r="H28" s="15"/>
      <c r="I28" s="15" t="s">
        <v>13</v>
      </c>
      <c r="J28" s="15" t="s">
        <v>17</v>
      </c>
      <c r="K28" s="15" t="s">
        <v>14</v>
      </c>
      <c r="L28" s="15"/>
      <c r="M28" s="15"/>
      <c r="N28" s="15"/>
    </row>
    <row r="29" spans="1:21" s="14" customFormat="1" ht="55.7" customHeight="1">
      <c r="B29" s="66" t="s">
        <v>16</v>
      </c>
      <c r="C29" s="31" t="s">
        <v>1</v>
      </c>
      <c r="D29" s="31" t="s">
        <v>4</v>
      </c>
      <c r="E29" s="31" t="s">
        <v>146</v>
      </c>
      <c r="F29" s="70"/>
      <c r="G29" s="67" t="s">
        <v>147</v>
      </c>
      <c r="H29" s="71"/>
      <c r="I29" s="72" t="s">
        <v>148</v>
      </c>
      <c r="J29" s="73" t="s">
        <v>149</v>
      </c>
      <c r="K29" s="114" t="s">
        <v>137</v>
      </c>
      <c r="L29" s="121" t="s">
        <v>206</v>
      </c>
      <c r="M29" s="126" t="s">
        <v>205</v>
      </c>
      <c r="N29" s="126"/>
      <c r="O29" s="126" t="s">
        <v>187</v>
      </c>
      <c r="P29" s="126"/>
      <c r="Q29" s="131" t="s">
        <v>157</v>
      </c>
      <c r="R29" s="131"/>
    </row>
    <row r="30" spans="1:21" ht="18" customHeight="1">
      <c r="B30" s="57"/>
      <c r="C30" s="84"/>
      <c r="D30" s="83"/>
      <c r="E30" s="83"/>
      <c r="F30" s="106"/>
      <c r="G30" s="84"/>
      <c r="H30" s="106"/>
      <c r="I30" s="107"/>
      <c r="J30" s="108"/>
      <c r="K30" s="115">
        <f>MIN(I30,J30)</f>
        <v>0</v>
      </c>
      <c r="L30" s="34"/>
      <c r="M30" s="134"/>
      <c r="N30" s="135"/>
      <c r="O30" s="134"/>
      <c r="P30" s="135"/>
      <c r="Q30" s="136"/>
      <c r="R30" s="136"/>
    </row>
    <row r="31" spans="1:21" ht="18" customHeight="1">
      <c r="B31" s="57"/>
      <c r="C31" s="84"/>
      <c r="D31" s="83"/>
      <c r="E31" s="83"/>
      <c r="F31" s="106"/>
      <c r="G31" s="84"/>
      <c r="H31" s="106"/>
      <c r="I31" s="107"/>
      <c r="J31" s="108"/>
      <c r="K31" s="115">
        <f t="shared" ref="K31:K35" si="0">MIN(I31,J31)</f>
        <v>0</v>
      </c>
      <c r="L31" s="34"/>
      <c r="M31" s="134"/>
      <c r="N31" s="135"/>
      <c r="O31" s="134"/>
      <c r="P31" s="135"/>
      <c r="Q31" s="136"/>
      <c r="R31" s="136"/>
    </row>
    <row r="32" spans="1:21" ht="18" customHeight="1">
      <c r="B32" s="57"/>
      <c r="C32" s="84"/>
      <c r="D32" s="83"/>
      <c r="E32" s="83"/>
      <c r="F32" s="106"/>
      <c r="G32" s="84"/>
      <c r="H32" s="106"/>
      <c r="I32" s="107"/>
      <c r="J32" s="108"/>
      <c r="K32" s="115">
        <f t="shared" si="0"/>
        <v>0</v>
      </c>
      <c r="L32" s="34"/>
      <c r="M32" s="134"/>
      <c r="N32" s="135"/>
      <c r="O32" s="134"/>
      <c r="P32" s="135"/>
      <c r="Q32" s="136"/>
      <c r="R32" s="136"/>
    </row>
    <row r="33" spans="2:18" ht="18" customHeight="1">
      <c r="B33" s="109"/>
      <c r="C33" s="84"/>
      <c r="D33" s="83"/>
      <c r="E33" s="83"/>
      <c r="F33" s="106"/>
      <c r="G33" s="84"/>
      <c r="H33" s="106"/>
      <c r="I33" s="107"/>
      <c r="J33" s="108"/>
      <c r="K33" s="115">
        <f t="shared" si="0"/>
        <v>0</v>
      </c>
      <c r="L33" s="34"/>
      <c r="M33" s="134"/>
      <c r="N33" s="135"/>
      <c r="O33" s="134"/>
      <c r="P33" s="135"/>
      <c r="Q33" s="136"/>
      <c r="R33" s="136"/>
    </row>
    <row r="34" spans="2:18" ht="18" customHeight="1">
      <c r="B34" s="109"/>
      <c r="C34" s="84"/>
      <c r="D34" s="83"/>
      <c r="E34" s="83"/>
      <c r="F34" s="106"/>
      <c r="G34" s="84"/>
      <c r="H34" s="106"/>
      <c r="I34" s="107"/>
      <c r="J34" s="108"/>
      <c r="K34" s="115">
        <f t="shared" si="0"/>
        <v>0</v>
      </c>
      <c r="L34" s="34"/>
      <c r="M34" s="134"/>
      <c r="N34" s="135"/>
      <c r="O34" s="134"/>
      <c r="P34" s="135"/>
      <c r="Q34" s="136"/>
      <c r="R34" s="136"/>
    </row>
    <row r="35" spans="2:18" ht="18" customHeight="1">
      <c r="B35" s="109"/>
      <c r="C35" s="84"/>
      <c r="D35" s="83"/>
      <c r="E35" s="83"/>
      <c r="F35" s="106"/>
      <c r="G35" s="84"/>
      <c r="H35" s="106"/>
      <c r="I35" s="107"/>
      <c r="J35" s="108"/>
      <c r="K35" s="115">
        <f t="shared" si="0"/>
        <v>0</v>
      </c>
      <c r="L35" s="34"/>
      <c r="M35" s="134"/>
      <c r="N35" s="135"/>
      <c r="O35" s="134"/>
      <c r="P35" s="135"/>
      <c r="Q35" s="136"/>
      <c r="R35" s="136"/>
    </row>
    <row r="36" spans="2:18" ht="18" customHeight="1">
      <c r="B36" s="25"/>
      <c r="C36" s="125" t="s">
        <v>10</v>
      </c>
      <c r="D36" s="125"/>
      <c r="E36" s="74"/>
      <c r="F36" s="75"/>
      <c r="G36" s="76">
        <f>SUM(G30:G35)</f>
        <v>0</v>
      </c>
      <c r="H36" s="75"/>
      <c r="I36" s="75"/>
      <c r="J36" s="77">
        <f>SUM(J30:J35)</f>
        <v>0</v>
      </c>
      <c r="K36" s="76">
        <f>SUM(K30:K35)</f>
        <v>0</v>
      </c>
      <c r="L36" s="113"/>
      <c r="M36" s="133"/>
      <c r="N36" s="133"/>
      <c r="O36" s="133"/>
      <c r="P36" s="133"/>
      <c r="Q36" s="133"/>
      <c r="R36" s="133"/>
    </row>
    <row r="37" spans="2:18" ht="18" customHeight="1">
      <c r="C37" s="15"/>
      <c r="D37" s="15"/>
      <c r="E37" s="78"/>
      <c r="F37" s="79"/>
      <c r="G37" s="79"/>
      <c r="H37" s="79"/>
      <c r="J37" s="80"/>
      <c r="K37" s="78" t="s">
        <v>139</v>
      </c>
    </row>
    <row r="38" spans="2:18" ht="18" customHeight="1">
      <c r="B38" s="16" t="s">
        <v>150</v>
      </c>
      <c r="D38" s="15"/>
      <c r="E38" s="78"/>
      <c r="F38" s="79"/>
      <c r="G38" s="79"/>
      <c r="H38" s="79"/>
      <c r="I38" s="80"/>
    </row>
    <row r="39" spans="2:18" ht="21" customHeight="1">
      <c r="B39" s="30" t="s">
        <v>193</v>
      </c>
      <c r="C39" s="30"/>
      <c r="D39" s="30"/>
      <c r="E39" s="30"/>
      <c r="F39" s="30"/>
      <c r="G39" s="30"/>
      <c r="H39" s="30"/>
      <c r="I39" s="30"/>
    </row>
    <row r="40" spans="2:18" ht="18" customHeight="1">
      <c r="B40" s="81" t="s">
        <v>194</v>
      </c>
      <c r="D40" s="15"/>
      <c r="E40" s="78"/>
      <c r="F40" s="79"/>
      <c r="G40" s="79"/>
      <c r="H40" s="79"/>
      <c r="I40" s="80"/>
    </row>
    <row r="41" spans="2:18" ht="18" customHeight="1">
      <c r="B41" s="16" t="s">
        <v>151</v>
      </c>
      <c r="D41" s="15"/>
      <c r="E41" s="78"/>
      <c r="F41" s="79"/>
      <c r="G41" s="79"/>
      <c r="H41" s="79"/>
      <c r="I41" s="79"/>
    </row>
    <row r="42" spans="2:18" s="19" customFormat="1" ht="18" customHeight="1">
      <c r="D42" s="47"/>
      <c r="E42" s="47"/>
    </row>
    <row r="43" spans="2:18" s="14" customFormat="1" ht="18" customHeight="1">
      <c r="B43" s="4" t="s">
        <v>179</v>
      </c>
      <c r="C43" s="69"/>
      <c r="D43" s="15"/>
      <c r="F43" s="15"/>
      <c r="G43" s="15"/>
      <c r="H43" s="15"/>
      <c r="I43" s="15" t="s">
        <v>13</v>
      </c>
      <c r="J43" s="15" t="s">
        <v>17</v>
      </c>
      <c r="K43" s="15" t="s">
        <v>14</v>
      </c>
    </row>
    <row r="44" spans="2:18" s="14" customFormat="1" ht="43.7" customHeight="1">
      <c r="B44" s="66" t="s">
        <v>16</v>
      </c>
      <c r="C44" s="31" t="s">
        <v>11</v>
      </c>
      <c r="D44" s="31" t="s">
        <v>1</v>
      </c>
      <c r="E44" s="31" t="s">
        <v>152</v>
      </c>
      <c r="F44" s="67" t="s">
        <v>153</v>
      </c>
      <c r="G44" s="67" t="s">
        <v>147</v>
      </c>
      <c r="H44" s="72" t="s">
        <v>154</v>
      </c>
      <c r="I44" s="65" t="s">
        <v>155</v>
      </c>
      <c r="J44" s="65" t="s">
        <v>156</v>
      </c>
      <c r="K44" s="64" t="s">
        <v>137</v>
      </c>
      <c r="L44" s="121" t="s">
        <v>206</v>
      </c>
      <c r="M44" s="129" t="s">
        <v>205</v>
      </c>
      <c r="N44" s="130"/>
      <c r="O44" s="126" t="s">
        <v>187</v>
      </c>
      <c r="P44" s="126"/>
      <c r="Q44" s="131" t="s">
        <v>157</v>
      </c>
      <c r="R44" s="131"/>
    </row>
    <row r="45" spans="2:18" ht="23.25" customHeight="1">
      <c r="B45" s="57"/>
      <c r="C45" s="82"/>
      <c r="D45" s="83"/>
      <c r="E45" s="83"/>
      <c r="F45" s="84"/>
      <c r="G45" s="110"/>
      <c r="H45" s="110"/>
      <c r="I45" s="111"/>
      <c r="J45" s="112"/>
      <c r="K45" s="116">
        <f>MIN(I45,J45)</f>
        <v>0</v>
      </c>
      <c r="L45" s="34"/>
      <c r="M45" s="134"/>
      <c r="N45" s="135"/>
      <c r="O45" s="134"/>
      <c r="P45" s="135"/>
      <c r="Q45" s="136"/>
      <c r="R45" s="136"/>
    </row>
    <row r="46" spans="2:18" ht="23.25" customHeight="1">
      <c r="B46" s="57"/>
      <c r="C46" s="85"/>
      <c r="D46" s="83"/>
      <c r="E46" s="83"/>
      <c r="F46" s="84"/>
      <c r="G46" s="110"/>
      <c r="H46" s="110"/>
      <c r="I46" s="111"/>
      <c r="J46" s="112"/>
      <c r="K46" s="111">
        <f t="shared" ref="K46:K50" si="1">MIN(I46,J46)</f>
        <v>0</v>
      </c>
      <c r="L46" s="34"/>
      <c r="M46" s="134"/>
      <c r="N46" s="135"/>
      <c r="O46" s="134"/>
      <c r="P46" s="135"/>
      <c r="Q46" s="136"/>
      <c r="R46" s="136"/>
    </row>
    <row r="47" spans="2:18" ht="23.25" customHeight="1">
      <c r="B47" s="57"/>
      <c r="C47" s="85"/>
      <c r="D47" s="83"/>
      <c r="E47" s="83"/>
      <c r="F47" s="84"/>
      <c r="G47" s="110"/>
      <c r="H47" s="110"/>
      <c r="I47" s="111"/>
      <c r="J47" s="112"/>
      <c r="K47" s="111">
        <f t="shared" si="1"/>
        <v>0</v>
      </c>
      <c r="L47" s="34"/>
      <c r="M47" s="134"/>
      <c r="N47" s="135"/>
      <c r="O47" s="134"/>
      <c r="P47" s="135"/>
      <c r="Q47" s="136"/>
      <c r="R47" s="136"/>
    </row>
    <row r="48" spans="2:18" ht="23.25" customHeight="1">
      <c r="B48" s="109"/>
      <c r="C48" s="85"/>
      <c r="D48" s="83"/>
      <c r="E48" s="83"/>
      <c r="F48" s="84"/>
      <c r="G48" s="110"/>
      <c r="H48" s="110"/>
      <c r="I48" s="111"/>
      <c r="J48" s="112"/>
      <c r="K48" s="111">
        <f t="shared" si="1"/>
        <v>0</v>
      </c>
      <c r="L48" s="34"/>
      <c r="M48" s="134"/>
      <c r="N48" s="135"/>
      <c r="O48" s="134"/>
      <c r="P48" s="135"/>
      <c r="Q48" s="136"/>
      <c r="R48" s="136"/>
    </row>
    <row r="49" spans="2:18" ht="23.25" customHeight="1">
      <c r="B49" s="109"/>
      <c r="C49" s="85"/>
      <c r="D49" s="83"/>
      <c r="E49" s="83"/>
      <c r="F49" s="84"/>
      <c r="G49" s="110"/>
      <c r="H49" s="110"/>
      <c r="I49" s="111"/>
      <c r="J49" s="112"/>
      <c r="K49" s="111">
        <f t="shared" si="1"/>
        <v>0</v>
      </c>
      <c r="L49" s="34"/>
      <c r="M49" s="134"/>
      <c r="N49" s="135"/>
      <c r="O49" s="134"/>
      <c r="P49" s="135"/>
      <c r="Q49" s="136"/>
      <c r="R49" s="136"/>
    </row>
    <row r="50" spans="2:18" ht="23.25" customHeight="1">
      <c r="B50" s="109"/>
      <c r="C50" s="85"/>
      <c r="D50" s="83"/>
      <c r="E50" s="83"/>
      <c r="F50" s="84"/>
      <c r="G50" s="110"/>
      <c r="H50" s="110"/>
      <c r="I50" s="111"/>
      <c r="J50" s="112"/>
      <c r="K50" s="111">
        <f t="shared" si="1"/>
        <v>0</v>
      </c>
      <c r="L50" s="34"/>
      <c r="M50" s="134"/>
      <c r="N50" s="135"/>
      <c r="O50" s="134"/>
      <c r="P50" s="135"/>
      <c r="Q50" s="136"/>
      <c r="R50" s="136"/>
    </row>
    <row r="51" spans="2:18" ht="18" customHeight="1">
      <c r="B51" s="25"/>
      <c r="C51" s="125" t="s">
        <v>10</v>
      </c>
      <c r="D51" s="125"/>
      <c r="E51" s="74"/>
      <c r="F51" s="74"/>
      <c r="G51" s="76">
        <f>SUM(G45:G50)</f>
        <v>0</v>
      </c>
      <c r="H51" s="76">
        <f>SUM(H45:H50)</f>
        <v>0</v>
      </c>
      <c r="I51" s="76">
        <f>SUM(I45:I50)</f>
        <v>0</v>
      </c>
      <c r="J51" s="77">
        <f>SUM(J45:J50)</f>
        <v>0</v>
      </c>
      <c r="K51" s="76">
        <f>SUM(K45:K50)</f>
        <v>0</v>
      </c>
      <c r="L51" s="113"/>
      <c r="M51" s="133"/>
      <c r="N51" s="133"/>
      <c r="O51" s="133"/>
      <c r="P51" s="133"/>
      <c r="Q51" s="133"/>
      <c r="R51" s="133"/>
    </row>
    <row r="52" spans="2:18" ht="18" customHeight="1">
      <c r="C52" s="15"/>
      <c r="D52" s="15"/>
      <c r="E52" s="78"/>
      <c r="F52" s="79"/>
      <c r="G52" s="79"/>
      <c r="H52" s="79"/>
      <c r="I52" s="79"/>
      <c r="J52" s="80"/>
      <c r="K52" s="78" t="s">
        <v>131</v>
      </c>
    </row>
    <row r="53" spans="2:18" ht="18" hidden="1" customHeight="1">
      <c r="C53" s="86" t="s">
        <v>158</v>
      </c>
      <c r="D53" s="15"/>
      <c r="E53" s="78"/>
      <c r="F53" s="79"/>
      <c r="G53" s="79"/>
      <c r="H53" s="79"/>
      <c r="I53" s="80"/>
    </row>
    <row r="54" spans="2:18" ht="18" customHeight="1">
      <c r="B54" s="22" t="s">
        <v>159</v>
      </c>
      <c r="D54" s="22"/>
      <c r="E54" s="22"/>
      <c r="F54" s="22"/>
      <c r="G54" s="22"/>
      <c r="H54" s="22"/>
      <c r="I54" s="22"/>
      <c r="J54" s="22"/>
    </row>
    <row r="55" spans="2:18" ht="18" customHeight="1">
      <c r="B55" s="87" t="s">
        <v>160</v>
      </c>
      <c r="D55" s="88"/>
      <c r="E55" s="89"/>
      <c r="F55" s="90"/>
      <c r="G55" s="90"/>
      <c r="H55" s="90"/>
      <c r="I55" s="92"/>
      <c r="J55" s="91"/>
    </row>
    <row r="56" spans="2:18" ht="18" customHeight="1">
      <c r="B56" s="87" t="s">
        <v>161</v>
      </c>
      <c r="D56" s="88"/>
      <c r="E56" s="89"/>
      <c r="F56" s="90"/>
      <c r="G56" s="90"/>
      <c r="H56" s="90"/>
      <c r="I56" s="92"/>
      <c r="J56" s="91"/>
    </row>
    <row r="57" spans="2:18" ht="18" customHeight="1">
      <c r="B57" s="87" t="s">
        <v>195</v>
      </c>
      <c r="D57" s="88"/>
      <c r="E57" s="89"/>
      <c r="F57" s="90"/>
      <c r="G57" s="90"/>
      <c r="H57" s="90"/>
      <c r="I57" s="92"/>
      <c r="J57" s="91"/>
    </row>
    <row r="58" spans="2:18" ht="18" customHeight="1">
      <c r="B58" s="87" t="s">
        <v>196</v>
      </c>
      <c r="D58" s="88"/>
      <c r="E58" s="89"/>
      <c r="F58" s="90"/>
      <c r="G58" s="90"/>
      <c r="H58" s="90"/>
      <c r="I58" s="92"/>
      <c r="J58" s="91"/>
    </row>
    <row r="59" spans="2:18" ht="18" customHeight="1">
      <c r="B59" s="87" t="s">
        <v>197</v>
      </c>
      <c r="D59" s="88"/>
      <c r="E59" s="89"/>
      <c r="F59" s="90"/>
      <c r="G59" s="90"/>
      <c r="H59" s="90"/>
      <c r="I59" s="92"/>
      <c r="J59" s="91"/>
    </row>
    <row r="60" spans="2:18" ht="18" customHeight="1">
      <c r="B60" s="12" t="s">
        <v>162</v>
      </c>
      <c r="D60" s="11"/>
      <c r="E60" s="93"/>
      <c r="F60" s="94"/>
      <c r="G60" s="94"/>
      <c r="H60" s="94"/>
      <c r="I60" s="94"/>
      <c r="J60" s="10"/>
    </row>
    <row r="61" spans="2:18" s="19" customFormat="1" ht="18" customHeight="1">
      <c r="I61" s="47"/>
    </row>
    <row r="62" spans="2:18" s="14" customFormat="1" ht="27.75" customHeight="1">
      <c r="B62" s="4" t="s">
        <v>180</v>
      </c>
      <c r="C62" s="69"/>
      <c r="D62" s="95"/>
      <c r="I62" s="33" t="s">
        <v>163</v>
      </c>
      <c r="J62" s="15" t="s">
        <v>17</v>
      </c>
      <c r="K62" s="15" t="s">
        <v>14</v>
      </c>
      <c r="L62" s="15"/>
    </row>
    <row r="63" spans="2:18" s="14" customFormat="1" ht="43.7" customHeight="1">
      <c r="B63" s="66" t="s">
        <v>16</v>
      </c>
      <c r="C63" s="31" t="s">
        <v>1</v>
      </c>
      <c r="D63" s="31" t="s">
        <v>4</v>
      </c>
      <c r="E63" s="31" t="s">
        <v>146</v>
      </c>
      <c r="F63" s="67" t="s">
        <v>147</v>
      </c>
      <c r="G63" s="72" t="s">
        <v>164</v>
      </c>
      <c r="H63" s="72" t="s">
        <v>165</v>
      </c>
      <c r="I63" s="72" t="s">
        <v>148</v>
      </c>
      <c r="J63" s="65" t="s">
        <v>12</v>
      </c>
      <c r="K63" s="114" t="s">
        <v>137</v>
      </c>
      <c r="L63" s="121" t="s">
        <v>206</v>
      </c>
      <c r="M63" s="129" t="s">
        <v>205</v>
      </c>
      <c r="N63" s="130"/>
      <c r="O63" s="126" t="s">
        <v>187</v>
      </c>
      <c r="P63" s="126"/>
      <c r="Q63" s="131" t="s">
        <v>157</v>
      </c>
      <c r="R63" s="131"/>
    </row>
    <row r="64" spans="2:18" ht="18" customHeight="1">
      <c r="B64" s="57"/>
      <c r="C64" s="84"/>
      <c r="D64" s="83"/>
      <c r="E64" s="83"/>
      <c r="F64" s="84"/>
      <c r="G64" s="84"/>
      <c r="H64" s="118">
        <v>1070</v>
      </c>
      <c r="I64" s="107">
        <f>G64*H64</f>
        <v>0</v>
      </c>
      <c r="J64" s="108"/>
      <c r="K64" s="116">
        <f>MIN(I64,J64)</f>
        <v>0</v>
      </c>
      <c r="L64" s="34"/>
      <c r="M64" s="134"/>
      <c r="N64" s="135"/>
      <c r="O64" s="134"/>
      <c r="P64" s="135"/>
      <c r="Q64" s="136"/>
      <c r="R64" s="136"/>
    </row>
    <row r="65" spans="1:21" ht="18" customHeight="1">
      <c r="B65" s="57"/>
      <c r="C65" s="84"/>
      <c r="D65" s="83"/>
      <c r="E65" s="83"/>
      <c r="F65" s="84"/>
      <c r="G65" s="84"/>
      <c r="H65" s="118">
        <v>1070</v>
      </c>
      <c r="I65" s="107">
        <f t="shared" ref="I65:I67" si="2">G65*H65</f>
        <v>0</v>
      </c>
      <c r="J65" s="108"/>
      <c r="K65" s="116">
        <f t="shared" ref="K65:K68" si="3">MIN(I65,J65)</f>
        <v>0</v>
      </c>
      <c r="L65" s="34"/>
      <c r="M65" s="134"/>
      <c r="N65" s="135"/>
      <c r="O65" s="134"/>
      <c r="P65" s="135"/>
      <c r="Q65" s="136"/>
      <c r="R65" s="136"/>
    </row>
    <row r="66" spans="1:21" ht="18" customHeight="1">
      <c r="B66" s="57"/>
      <c r="C66" s="84"/>
      <c r="D66" s="83"/>
      <c r="E66" s="83"/>
      <c r="F66" s="84"/>
      <c r="G66" s="84"/>
      <c r="H66" s="118">
        <v>1070</v>
      </c>
      <c r="I66" s="107">
        <f t="shared" si="2"/>
        <v>0</v>
      </c>
      <c r="J66" s="108"/>
      <c r="K66" s="116">
        <f t="shared" si="3"/>
        <v>0</v>
      </c>
      <c r="L66" s="34"/>
      <c r="M66" s="134"/>
      <c r="N66" s="135"/>
      <c r="O66" s="134"/>
      <c r="P66" s="135"/>
      <c r="Q66" s="136"/>
      <c r="R66" s="136"/>
    </row>
    <row r="67" spans="1:21" ht="18" customHeight="1">
      <c r="B67" s="109"/>
      <c r="C67" s="84"/>
      <c r="D67" s="83"/>
      <c r="E67" s="83"/>
      <c r="F67" s="84"/>
      <c r="G67" s="84"/>
      <c r="H67" s="118">
        <v>1070</v>
      </c>
      <c r="I67" s="107">
        <f t="shared" si="2"/>
        <v>0</v>
      </c>
      <c r="J67" s="108"/>
      <c r="K67" s="116">
        <f t="shared" si="3"/>
        <v>0</v>
      </c>
      <c r="L67" s="34"/>
      <c r="M67" s="134"/>
      <c r="N67" s="135"/>
      <c r="O67" s="134"/>
      <c r="P67" s="135"/>
      <c r="Q67" s="136"/>
      <c r="R67" s="136"/>
    </row>
    <row r="68" spans="1:21" ht="18" customHeight="1">
      <c r="B68" s="109"/>
      <c r="C68" s="84"/>
      <c r="D68" s="83"/>
      <c r="E68" s="83"/>
      <c r="F68" s="84"/>
      <c r="G68" s="84"/>
      <c r="H68" s="118">
        <v>1070</v>
      </c>
      <c r="I68" s="107">
        <f>G68*H68</f>
        <v>0</v>
      </c>
      <c r="J68" s="108"/>
      <c r="K68" s="116">
        <f t="shared" si="3"/>
        <v>0</v>
      </c>
      <c r="L68" s="34"/>
      <c r="M68" s="134"/>
      <c r="N68" s="135"/>
      <c r="O68" s="134"/>
      <c r="P68" s="135"/>
      <c r="Q68" s="136"/>
      <c r="R68" s="136"/>
    </row>
    <row r="69" spans="1:21" ht="18" customHeight="1">
      <c r="B69" s="25"/>
      <c r="C69" s="125" t="s">
        <v>10</v>
      </c>
      <c r="D69" s="125"/>
      <c r="E69" s="74"/>
      <c r="F69" s="117"/>
      <c r="G69" s="76">
        <f>SUM(G64:G68)</f>
        <v>0</v>
      </c>
      <c r="H69" s="75"/>
      <c r="I69" s="76">
        <f>SUM(I64:I68)</f>
        <v>0</v>
      </c>
      <c r="J69" s="77">
        <f>SUM(J64:J68)</f>
        <v>0</v>
      </c>
      <c r="K69" s="76">
        <f>SUM(K64:K68)</f>
        <v>0</v>
      </c>
      <c r="L69" s="113"/>
      <c r="M69" s="133"/>
      <c r="N69" s="133"/>
      <c r="O69" s="133"/>
      <c r="P69" s="133"/>
      <c r="Q69" s="133"/>
      <c r="R69" s="133"/>
    </row>
    <row r="70" spans="1:21" ht="18" customHeight="1">
      <c r="D70" s="15"/>
      <c r="E70" s="78"/>
      <c r="F70" s="79"/>
      <c r="G70" s="80"/>
      <c r="K70" s="78" t="s">
        <v>182</v>
      </c>
    </row>
    <row r="71" spans="1:21" ht="17.649999999999999" customHeight="1">
      <c r="B71" s="16" t="s">
        <v>166</v>
      </c>
      <c r="D71" s="30"/>
      <c r="E71" s="30"/>
      <c r="F71" s="30"/>
      <c r="G71" s="30"/>
      <c r="H71" s="30"/>
      <c r="I71" s="30"/>
      <c r="J71" s="30"/>
    </row>
    <row r="72" spans="1:21" ht="17.649999999999999" customHeight="1">
      <c r="B72" s="30" t="s">
        <v>198</v>
      </c>
      <c r="D72" s="96"/>
      <c r="E72" s="96"/>
      <c r="F72" s="96"/>
      <c r="G72" s="96"/>
      <c r="H72" s="96"/>
      <c r="I72" s="96"/>
      <c r="J72" s="96"/>
    </row>
    <row r="73" spans="1:21" ht="17.649999999999999" customHeight="1">
      <c r="B73" s="12" t="s">
        <v>199</v>
      </c>
      <c r="D73" s="15"/>
      <c r="E73" s="78"/>
      <c r="F73" s="79"/>
      <c r="G73" s="79"/>
    </row>
    <row r="74" spans="1:21" ht="17.649999999999999" customHeight="1">
      <c r="A74" s="14"/>
      <c r="B74" s="16" t="s">
        <v>167</v>
      </c>
      <c r="D74" s="14"/>
      <c r="E74" s="13"/>
      <c r="F74" s="13"/>
      <c r="G74" s="13"/>
      <c r="H74" s="13"/>
      <c r="I74" s="13"/>
      <c r="J74" s="20"/>
      <c r="K74" s="14"/>
      <c r="L74" s="14"/>
      <c r="M74" s="14"/>
      <c r="N74" s="14"/>
      <c r="O74" s="14"/>
      <c r="P74" s="14"/>
      <c r="Q74" s="14"/>
      <c r="R74" s="14"/>
      <c r="S74" s="14"/>
    </row>
    <row r="75" spans="1:21" ht="13.5" customHeight="1" thickBot="1">
      <c r="A75" s="14"/>
      <c r="B75" s="14"/>
      <c r="C75" s="14"/>
      <c r="D75" s="14"/>
      <c r="E75" s="49"/>
      <c r="F75" s="49"/>
      <c r="G75" s="49"/>
      <c r="H75" s="49"/>
      <c r="I75" s="49"/>
      <c r="J75" s="33"/>
      <c r="K75" s="14"/>
      <c r="L75" s="14"/>
      <c r="M75" s="14"/>
      <c r="N75" s="14"/>
      <c r="O75" s="14"/>
      <c r="P75" s="14"/>
      <c r="Q75" s="14"/>
      <c r="R75" s="14"/>
      <c r="S75" s="14"/>
    </row>
    <row r="76" spans="1:21" s="10" customFormat="1" ht="13.5" hidden="1">
      <c r="A76" s="6" t="s">
        <v>181</v>
      </c>
      <c r="B76" s="6"/>
      <c r="C76" s="6"/>
      <c r="D76" s="5"/>
      <c r="E76" s="5"/>
      <c r="F76" s="5"/>
      <c r="G76" s="5"/>
      <c r="H76" s="11" t="s">
        <v>13</v>
      </c>
      <c r="I76" s="11" t="s">
        <v>17</v>
      </c>
      <c r="J76" s="12" t="s">
        <v>14</v>
      </c>
      <c r="L76" s="5"/>
      <c r="M76" s="5"/>
      <c r="N76" s="5"/>
      <c r="O76" s="5"/>
      <c r="P76" s="5"/>
      <c r="Q76" s="5"/>
      <c r="R76" s="5"/>
      <c r="S76" s="5"/>
    </row>
    <row r="77" spans="1:21" s="10" customFormat="1" ht="13.5" hidden="1">
      <c r="A77" s="6"/>
      <c r="B77" s="124" t="s">
        <v>16</v>
      </c>
      <c r="C77" s="131" t="s">
        <v>0</v>
      </c>
      <c r="D77" s="131" t="s">
        <v>192</v>
      </c>
      <c r="E77" s="132" t="s">
        <v>19</v>
      </c>
      <c r="F77" s="127" t="s">
        <v>129</v>
      </c>
      <c r="G77" s="131" t="s">
        <v>130</v>
      </c>
      <c r="H77" s="126" t="s">
        <v>3</v>
      </c>
      <c r="I77" s="126" t="s">
        <v>12</v>
      </c>
      <c r="J77" s="126" t="s">
        <v>137</v>
      </c>
      <c r="K77" s="131" t="s">
        <v>4</v>
      </c>
      <c r="L77" s="131" t="s">
        <v>5</v>
      </c>
      <c r="M77" s="131" t="s">
        <v>6</v>
      </c>
      <c r="N77" s="131" t="s">
        <v>15</v>
      </c>
      <c r="O77" s="126" t="s">
        <v>8</v>
      </c>
      <c r="P77" s="131" t="s">
        <v>9</v>
      </c>
      <c r="Q77" s="128" t="s">
        <v>173</v>
      </c>
      <c r="R77" s="128"/>
      <c r="S77" s="128" t="s">
        <v>201</v>
      </c>
      <c r="T77" s="128"/>
      <c r="U77" s="126" t="s">
        <v>18</v>
      </c>
    </row>
    <row r="78" spans="1:21" s="5" customFormat="1" ht="50.1" hidden="1" customHeight="1">
      <c r="A78" s="42"/>
      <c r="B78" s="124"/>
      <c r="C78" s="131"/>
      <c r="D78" s="131"/>
      <c r="E78" s="132"/>
      <c r="F78" s="127"/>
      <c r="G78" s="131"/>
      <c r="H78" s="126"/>
      <c r="I78" s="126"/>
      <c r="J78" s="126"/>
      <c r="K78" s="131"/>
      <c r="L78" s="131"/>
      <c r="M78" s="131"/>
      <c r="N78" s="131"/>
      <c r="O78" s="126"/>
      <c r="P78" s="131"/>
      <c r="Q78" s="64" t="s">
        <v>136</v>
      </c>
      <c r="R78" s="64" t="s">
        <v>174</v>
      </c>
      <c r="S78" s="64" t="s">
        <v>138</v>
      </c>
      <c r="T78" s="64" t="s">
        <v>122</v>
      </c>
      <c r="U78" s="126"/>
    </row>
    <row r="79" spans="1:21" s="10" customFormat="1" ht="13.5" hidden="1">
      <c r="A79" s="5"/>
      <c r="B79" s="57"/>
      <c r="C79" s="57"/>
      <c r="D79" s="55"/>
      <c r="E79" s="55"/>
      <c r="F79" s="55"/>
      <c r="G79" s="120"/>
      <c r="H79" s="58"/>
      <c r="I79" s="58"/>
      <c r="J79" s="59">
        <f>MIN(H79,I79)</f>
        <v>0</v>
      </c>
      <c r="K79" s="57"/>
      <c r="L79" s="57"/>
      <c r="M79" s="56"/>
      <c r="N79" s="56"/>
      <c r="O79" s="62"/>
      <c r="P79" s="62"/>
      <c r="Q79" s="34"/>
      <c r="R79" s="34"/>
      <c r="S79" s="34"/>
      <c r="T79" s="34"/>
      <c r="U79" s="34"/>
    </row>
    <row r="80" spans="1:21" s="10" customFormat="1" ht="13.5" hidden="1">
      <c r="A80" s="5"/>
      <c r="B80" s="57"/>
      <c r="C80" s="57"/>
      <c r="D80" s="55"/>
      <c r="E80" s="55"/>
      <c r="F80" s="55"/>
      <c r="G80" s="120"/>
      <c r="H80" s="58"/>
      <c r="I80" s="58"/>
      <c r="J80" s="59">
        <f>MIN(H80,I80)</f>
        <v>0</v>
      </c>
      <c r="K80" s="57"/>
      <c r="L80" s="57"/>
      <c r="M80" s="56"/>
      <c r="N80" s="56"/>
      <c r="O80" s="62"/>
      <c r="P80" s="62"/>
      <c r="Q80" s="34"/>
      <c r="R80" s="34"/>
      <c r="S80" s="34"/>
      <c r="T80" s="34"/>
      <c r="U80" s="34"/>
    </row>
    <row r="81" spans="1:21" s="10" customFormat="1" ht="13.5" hidden="1">
      <c r="A81" s="5"/>
      <c r="B81" s="57"/>
      <c r="C81" s="57"/>
      <c r="D81" s="55"/>
      <c r="E81" s="55"/>
      <c r="F81" s="55"/>
      <c r="G81" s="120"/>
      <c r="H81" s="58"/>
      <c r="I81" s="58"/>
      <c r="J81" s="59">
        <f>MIN(H81,I81)</f>
        <v>0</v>
      </c>
      <c r="K81" s="57"/>
      <c r="L81" s="57"/>
      <c r="M81" s="56"/>
      <c r="N81" s="56"/>
      <c r="O81" s="62"/>
      <c r="P81" s="62"/>
      <c r="Q81" s="34"/>
      <c r="R81" s="34"/>
      <c r="S81" s="34"/>
      <c r="T81" s="34"/>
      <c r="U81" s="34"/>
    </row>
    <row r="82" spans="1:21" s="10" customFormat="1" ht="13.5" hidden="1">
      <c r="A82" s="5"/>
      <c r="B82" s="57"/>
      <c r="C82" s="57"/>
      <c r="D82" s="55"/>
      <c r="E82" s="55"/>
      <c r="F82" s="55"/>
      <c r="G82" s="120"/>
      <c r="H82" s="58"/>
      <c r="I82" s="58"/>
      <c r="J82" s="59">
        <f>MIN(H82,I82)</f>
        <v>0</v>
      </c>
      <c r="K82" s="57"/>
      <c r="L82" s="57"/>
      <c r="M82" s="56"/>
      <c r="N82" s="56"/>
      <c r="O82" s="62"/>
      <c r="P82" s="62"/>
      <c r="Q82" s="34"/>
      <c r="R82" s="34"/>
      <c r="S82" s="34"/>
      <c r="T82" s="34"/>
      <c r="U82" s="34"/>
    </row>
    <row r="83" spans="1:21" s="10" customFormat="1" ht="13.5" hidden="1">
      <c r="A83" s="5"/>
      <c r="B83" s="57"/>
      <c r="C83" s="57"/>
      <c r="D83" s="55"/>
      <c r="E83" s="55"/>
      <c r="F83" s="55"/>
      <c r="G83" s="120"/>
      <c r="H83" s="58"/>
      <c r="I83" s="58"/>
      <c r="J83" s="59">
        <f>MIN(H83,I83)</f>
        <v>0</v>
      </c>
      <c r="K83" s="57"/>
      <c r="L83" s="57"/>
      <c r="M83" s="56"/>
      <c r="N83" s="56"/>
      <c r="O83" s="62"/>
      <c r="P83" s="62"/>
      <c r="Q83" s="34"/>
      <c r="R83" s="34"/>
      <c r="S83" s="34"/>
      <c r="T83" s="34"/>
      <c r="U83" s="34"/>
    </row>
    <row r="84" spans="1:21" s="10" customFormat="1" ht="13.5" hidden="1">
      <c r="A84" s="5"/>
      <c r="B84" s="25"/>
      <c r="C84" s="122" t="s">
        <v>10</v>
      </c>
      <c r="D84" s="123"/>
      <c r="E84" s="38"/>
      <c r="F84" s="25"/>
      <c r="G84" s="25"/>
      <c r="H84" s="36"/>
      <c r="I84" s="35"/>
      <c r="J84" s="35">
        <f>SUM(J79:J83)</f>
        <v>0</v>
      </c>
      <c r="K84" s="25"/>
      <c r="L84" s="25"/>
      <c r="M84" s="25"/>
      <c r="N84" s="25"/>
      <c r="O84" s="25"/>
      <c r="P84" s="25"/>
      <c r="Q84" s="23"/>
      <c r="R84" s="23"/>
      <c r="S84" s="23"/>
      <c r="T84" s="23"/>
      <c r="U84" s="23"/>
    </row>
    <row r="85" spans="1:21" s="10" customFormat="1" ht="13.5" hidden="1">
      <c r="A85" s="5"/>
      <c r="B85" s="5"/>
      <c r="C85" s="5"/>
      <c r="D85" s="11"/>
      <c r="E85" s="11"/>
      <c r="F85" s="11"/>
      <c r="G85" s="5"/>
      <c r="H85" s="5"/>
      <c r="I85" s="5"/>
      <c r="J85" s="29" t="s">
        <v>183</v>
      </c>
      <c r="K85" s="29"/>
      <c r="L85" s="5"/>
      <c r="M85" s="5"/>
      <c r="N85" s="5"/>
      <c r="O85" s="5"/>
      <c r="P85" s="5"/>
      <c r="Q85" s="5"/>
      <c r="R85" s="5"/>
      <c r="S85" s="5"/>
    </row>
    <row r="86" spans="1:21" s="10" customFormat="1" ht="18" hidden="1" customHeight="1">
      <c r="A86" s="5"/>
      <c r="B86" s="5" t="s">
        <v>132</v>
      </c>
      <c r="C86" s="5"/>
      <c r="D86" s="11"/>
      <c r="E86" s="11"/>
      <c r="F86" s="11"/>
      <c r="G86" s="5"/>
      <c r="H86" s="5"/>
      <c r="I86" s="5"/>
      <c r="J86" s="28"/>
      <c r="K86" s="28"/>
      <c r="L86" s="5"/>
      <c r="M86" s="5"/>
      <c r="N86" s="5"/>
      <c r="O86" s="5"/>
      <c r="P86" s="5"/>
      <c r="Q86" s="5"/>
      <c r="R86" s="5"/>
      <c r="S86" s="5"/>
    </row>
    <row r="87" spans="1:21" ht="18" hidden="1" customHeight="1">
      <c r="B87" s="50" t="s">
        <v>133</v>
      </c>
      <c r="E87" s="49"/>
      <c r="F87" s="49"/>
      <c r="G87" s="49"/>
      <c r="H87" s="49"/>
      <c r="I87" s="49"/>
      <c r="J87" s="33"/>
    </row>
    <row r="88" spans="1:21" ht="18" hidden="1" customHeight="1">
      <c r="B88" s="50" t="s">
        <v>134</v>
      </c>
      <c r="E88" s="49"/>
      <c r="F88" s="49"/>
      <c r="G88" s="49"/>
      <c r="H88" s="49"/>
      <c r="I88" s="49"/>
      <c r="J88" s="33"/>
    </row>
    <row r="89" spans="1:21" s="19" customFormat="1" ht="18" hidden="1" customHeight="1" thickBot="1">
      <c r="D89" s="47"/>
      <c r="E89" s="47"/>
    </row>
    <row r="90" spans="1:21" ht="35.25" customHeight="1" thickBot="1">
      <c r="F90" s="141" t="s">
        <v>204</v>
      </c>
      <c r="G90" s="142"/>
      <c r="H90" s="97">
        <f>K36+K51+K69</f>
        <v>0</v>
      </c>
    </row>
    <row r="91" spans="1:21" ht="18" customHeight="1">
      <c r="F91" s="15"/>
      <c r="G91" s="15"/>
      <c r="H91" s="98"/>
    </row>
    <row r="92" spans="1:21" ht="18" customHeight="1">
      <c r="F92" s="15"/>
      <c r="G92" s="15"/>
      <c r="H92" s="98"/>
    </row>
    <row r="94" spans="1:21" ht="18" customHeight="1" thickBot="1">
      <c r="F94" s="15"/>
      <c r="G94" s="15"/>
      <c r="H94" s="98"/>
    </row>
    <row r="95" spans="1:21" ht="35.25" customHeight="1" thickBot="1">
      <c r="F95" s="141" t="s">
        <v>168</v>
      </c>
      <c r="G95" s="142"/>
      <c r="H95" s="97">
        <f>H90</f>
        <v>0</v>
      </c>
      <c r="I95" s="99"/>
    </row>
    <row r="97" spans="3:11" ht="18" customHeight="1">
      <c r="F97" s="15"/>
      <c r="G97" s="15"/>
      <c r="H97" s="98"/>
    </row>
    <row r="99" spans="3:11" ht="18" customHeight="1">
      <c r="C99" s="100" t="s">
        <v>169</v>
      </c>
    </row>
    <row r="100" spans="3:11" ht="18" customHeight="1">
      <c r="C100" s="101" t="s">
        <v>170</v>
      </c>
      <c r="E100" s="119">
        <v>1090</v>
      </c>
    </row>
    <row r="101" spans="3:11" ht="18" customHeight="1">
      <c r="C101" s="100" t="s">
        <v>171</v>
      </c>
      <c r="D101" s="5"/>
      <c r="E101" s="119">
        <v>6540</v>
      </c>
    </row>
    <row r="102" spans="3:11" ht="18" customHeight="1">
      <c r="C102" s="100" t="s">
        <v>172</v>
      </c>
      <c r="E102" s="119">
        <v>3820</v>
      </c>
    </row>
    <row r="103" spans="3:11" ht="18" customHeight="1">
      <c r="K103" s="21"/>
    </row>
    <row r="105" spans="3:11" ht="18" customHeight="1">
      <c r="K105" s="102"/>
    </row>
  </sheetData>
  <mergeCells count="105">
    <mergeCell ref="F90:G90"/>
    <mergeCell ref="F95:G95"/>
    <mergeCell ref="C84:D84"/>
    <mergeCell ref="H77:H78"/>
    <mergeCell ref="I77:I78"/>
    <mergeCell ref="J77:J78"/>
    <mergeCell ref="C36:D36"/>
    <mergeCell ref="C51:D51"/>
    <mergeCell ref="T19:U19"/>
    <mergeCell ref="T20:U20"/>
    <mergeCell ref="T21:U21"/>
    <mergeCell ref="T22:U22"/>
    <mergeCell ref="C23:D23"/>
    <mergeCell ref="T23:U23"/>
    <mergeCell ref="Q31:R31"/>
    <mergeCell ref="Q32:R32"/>
    <mergeCell ref="Q33:R33"/>
    <mergeCell ref="Q34:R34"/>
    <mergeCell ref="Q35:R35"/>
    <mergeCell ref="Q36:R36"/>
    <mergeCell ref="Q44:R44"/>
    <mergeCell ref="Q45:R45"/>
    <mergeCell ref="Q46:R46"/>
    <mergeCell ref="Q47:R47"/>
    <mergeCell ref="S7:T7"/>
    <mergeCell ref="S8:T8"/>
    <mergeCell ref="S9:T9"/>
    <mergeCell ref="S10:T10"/>
    <mergeCell ref="C11:D11"/>
    <mergeCell ref="S11:T11"/>
    <mergeCell ref="M34:N34"/>
    <mergeCell ref="M35:N35"/>
    <mergeCell ref="M36:N36"/>
    <mergeCell ref="O29:P29"/>
    <mergeCell ref="O30:P30"/>
    <mergeCell ref="O31:P31"/>
    <mergeCell ref="O32:P32"/>
    <mergeCell ref="O33:P33"/>
    <mergeCell ref="O34:P34"/>
    <mergeCell ref="O35:P35"/>
    <mergeCell ref="M29:N29"/>
    <mergeCell ref="M30:N30"/>
    <mergeCell ref="M31:N31"/>
    <mergeCell ref="M32:N32"/>
    <mergeCell ref="M33:N33"/>
    <mergeCell ref="O36:P36"/>
    <mergeCell ref="Q29:R29"/>
    <mergeCell ref="Q30:R30"/>
    <mergeCell ref="Q48:R48"/>
    <mergeCell ref="M47:N47"/>
    <mergeCell ref="O47:P47"/>
    <mergeCell ref="M48:N48"/>
    <mergeCell ref="O48:P48"/>
    <mergeCell ref="M44:N44"/>
    <mergeCell ref="O44:P44"/>
    <mergeCell ref="M45:N45"/>
    <mergeCell ref="O45:P45"/>
    <mergeCell ref="M46:N46"/>
    <mergeCell ref="O46:P46"/>
    <mergeCell ref="C69:D69"/>
    <mergeCell ref="Q77:R77"/>
    <mergeCell ref="Q49:R49"/>
    <mergeCell ref="Q50:R50"/>
    <mergeCell ref="M63:N63"/>
    <mergeCell ref="O63:P63"/>
    <mergeCell ref="M64:N64"/>
    <mergeCell ref="O64:P64"/>
    <mergeCell ref="Q63:R63"/>
    <mergeCell ref="Q64:R64"/>
    <mergeCell ref="M50:N50"/>
    <mergeCell ref="O50:P50"/>
    <mergeCell ref="M51:N51"/>
    <mergeCell ref="O51:P51"/>
    <mergeCell ref="Q51:R51"/>
    <mergeCell ref="M49:N49"/>
    <mergeCell ref="O49:P49"/>
    <mergeCell ref="Q65:R65"/>
    <mergeCell ref="Q67:R67"/>
    <mergeCell ref="Q68:R68"/>
    <mergeCell ref="Q69:R69"/>
    <mergeCell ref="Q66:R66"/>
    <mergeCell ref="M68:N68"/>
    <mergeCell ref="O68:P68"/>
    <mergeCell ref="M69:N69"/>
    <mergeCell ref="O69:P69"/>
    <mergeCell ref="M65:N65"/>
    <mergeCell ref="O65:P65"/>
    <mergeCell ref="M66:N66"/>
    <mergeCell ref="O66:P66"/>
    <mergeCell ref="M67:N67"/>
    <mergeCell ref="O67:P67"/>
    <mergeCell ref="S77:T77"/>
    <mergeCell ref="U77:U78"/>
    <mergeCell ref="K77:K78"/>
    <mergeCell ref="L77:L78"/>
    <mergeCell ref="M77:M78"/>
    <mergeCell ref="N77:N78"/>
    <mergeCell ref="O77:O78"/>
    <mergeCell ref="P77:P78"/>
    <mergeCell ref="B77:B78"/>
    <mergeCell ref="C77:C78"/>
    <mergeCell ref="D77:D78"/>
    <mergeCell ref="E77:E78"/>
    <mergeCell ref="F77:F78"/>
    <mergeCell ref="G77:G78"/>
  </mergeCells>
  <phoneticPr fontId="2"/>
  <dataValidations count="9">
    <dataValidation type="list" allowBlank="1" showInputMessage="1" showErrorMessage="1" sqref="C45:C50">
      <formula1>$C$100:$C$102</formula1>
    </dataValidation>
    <dataValidation type="list" allowBlank="1" showInputMessage="1" showErrorMessage="1" sqref="E8:E10">
      <formula1>"修繕,耐震化"</formula1>
    </dataValidation>
    <dataValidation type="whole" allowBlank="1" showInputMessage="1" showErrorMessage="1" sqref="F8:F10 F20:F22 F79:F83">
      <formula1>1</formula1>
      <formula2>1000</formula2>
    </dataValidation>
    <dataValidation type="list" allowBlank="1" showInputMessage="1" showErrorMessage="1" sqref="P8:R10 R20:R22 M30:M35 M45:M50 M64:M69 T79:T83">
      <formula1>"有り,無し"</formula1>
    </dataValidation>
    <dataValidation type="list" allowBlank="1" showInputMessage="1" showErrorMessage="1" sqref="E79:E83">
      <formula1>"創設,増築,改築,増改築,改修"</formula1>
    </dataValidation>
    <dataValidation type="list" allowBlank="1" showInputMessage="1" showErrorMessage="1" sqref="S20:S22 O30:O35 O45:O50 O64:O69 R79:R83">
      <formula1>"〇,×,現状不明"</formula1>
    </dataValidation>
    <dataValidation type="list" allowBlank="1" showInputMessage="1" showErrorMessage="1" sqref="R20:R22 M30:M35 M45:M50 M64:M69 T79:T83">
      <formula1>"該当なし,災害レッドゾーン,災害イエローゾーン"</formula1>
    </dataValidation>
    <dataValidation type="list" allowBlank="1" showInputMessage="1" showErrorMessage="1" sqref="Q79:Q83">
      <formula1>"該当なし,災害レッドゾーン,災害イエローゾーン,現状不明"</formula1>
    </dataValidation>
    <dataValidation type="list" allowBlank="1" showInputMessage="1" showErrorMessage="1" sqref="L30:L35 L45:L50 L64:L68">
      <formula1>"R5.4月以降,R5.3月以前"</formula1>
    </dataValidation>
  </dataValidations>
  <pageMargins left="0.70866141732283472" right="0.70866141732283472" top="0.74803149606299213" bottom="0.55118110236220474" header="0.31496062992125984" footer="0.31496062992125984"/>
  <pageSetup paperSize="9" scale="39" fitToHeight="0" orientation="landscape" r:id="rId1"/>
  <headerFooter>
    <oddFooter>&amp;F&amp;R&amp;P ページ</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【編集不可】!$B$21:$B$25</xm:f>
          </x14:formula1>
          <xm:sqref>D8:D10</xm:sqref>
        </x14:dataValidation>
        <x14:dataValidation type="list" allowBlank="1" showInputMessage="1" showErrorMessage="1">
          <x14:formula1>
            <xm:f>【編集不可】!$B$64:$B$81</xm:f>
          </x14:formula1>
          <xm:sqref>D20:D22</xm:sqref>
        </x14:dataValidation>
        <x14:dataValidation type="list" allowBlank="1" showInputMessage="1" showErrorMessage="1">
          <x14:formula1>
            <xm:f>【編集不可】!$B$152:$B$164</xm:f>
          </x14:formula1>
          <xm:sqref>C30:C35 D45:D50</xm:sqref>
        </x14:dataValidation>
        <x14:dataValidation type="list" allowBlank="1" showInputMessage="1" showErrorMessage="1">
          <x14:formula1>
            <xm:f>【編集不可】!$B$167:$B$177</xm:f>
          </x14:formula1>
          <xm:sqref>C64:C68</xm:sqref>
        </x14:dataValidation>
        <x14:dataValidation type="list" allowBlank="1" showInputMessage="1" showErrorMessage="1">
          <x14:formula1>
            <xm:f>【編集不可】!$B$133:$B$141</xm:f>
          </x14:formula1>
          <xm:sqref>D79:D83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view="pageBreakPreview" topLeftCell="A103" zoomScale="85" zoomScaleNormal="100" zoomScaleSheetLayoutView="85" workbookViewId="0">
      <selection activeCell="B81" sqref="B81"/>
    </sheetView>
  </sheetViews>
  <sheetFormatPr defaultRowHeight="13.5"/>
  <cols>
    <col min="1" max="1" width="6.25" style="32" customWidth="1"/>
  </cols>
  <sheetData>
    <row r="1" spans="1:2">
      <c r="A1" s="6" t="s">
        <v>22</v>
      </c>
    </row>
    <row r="2" spans="1:2">
      <c r="A2" s="32" t="s">
        <v>52</v>
      </c>
      <c r="B2" t="s">
        <v>28</v>
      </c>
    </row>
    <row r="3" spans="1:2">
      <c r="A3" s="32" t="s">
        <v>53</v>
      </c>
      <c r="B3" t="s">
        <v>30</v>
      </c>
    </row>
    <row r="4" spans="1:2">
      <c r="A4" s="32" t="s">
        <v>54</v>
      </c>
      <c r="B4" t="s">
        <v>32</v>
      </c>
    </row>
    <row r="5" spans="1:2">
      <c r="A5" s="32" t="s">
        <v>55</v>
      </c>
      <c r="B5" t="s">
        <v>34</v>
      </c>
    </row>
    <row r="6" spans="1:2">
      <c r="A6" s="32" t="s">
        <v>56</v>
      </c>
      <c r="B6" t="s">
        <v>69</v>
      </c>
    </row>
    <row r="7" spans="1:2">
      <c r="A7" s="32" t="s">
        <v>57</v>
      </c>
      <c r="B7" t="s">
        <v>35</v>
      </c>
    </row>
    <row r="8" spans="1:2">
      <c r="A8" s="32" t="s">
        <v>58</v>
      </c>
      <c r="B8" t="s">
        <v>37</v>
      </c>
    </row>
    <row r="9" spans="1:2">
      <c r="A9" s="32" t="s">
        <v>59</v>
      </c>
      <c r="B9" t="s">
        <v>39</v>
      </c>
    </row>
    <row r="10" spans="1:2">
      <c r="A10" s="32" t="s">
        <v>60</v>
      </c>
      <c r="B10" t="s">
        <v>41</v>
      </c>
    </row>
    <row r="11" spans="1:2">
      <c r="A11" s="32" t="s">
        <v>61</v>
      </c>
      <c r="B11" t="s">
        <v>43</v>
      </c>
    </row>
    <row r="12" spans="1:2">
      <c r="A12" s="32" t="s">
        <v>62</v>
      </c>
      <c r="B12" t="s">
        <v>44</v>
      </c>
    </row>
    <row r="13" spans="1:2">
      <c r="A13" s="32" t="s">
        <v>63</v>
      </c>
      <c r="B13" t="s">
        <v>45</v>
      </c>
    </row>
    <row r="14" spans="1:2">
      <c r="A14" s="32" t="s">
        <v>64</v>
      </c>
      <c r="B14" t="s">
        <v>46</v>
      </c>
    </row>
    <row r="15" spans="1:2">
      <c r="A15" s="32" t="s">
        <v>65</v>
      </c>
      <c r="B15" t="s">
        <v>48</v>
      </c>
    </row>
    <row r="16" spans="1:2">
      <c r="A16" s="32" t="s">
        <v>66</v>
      </c>
      <c r="B16" t="s">
        <v>49</v>
      </c>
    </row>
    <row r="17" spans="1:2">
      <c r="A17" s="32" t="s">
        <v>67</v>
      </c>
      <c r="B17" t="s">
        <v>51</v>
      </c>
    </row>
    <row r="18" spans="1:2">
      <c r="A18" s="32" t="s">
        <v>68</v>
      </c>
      <c r="B18" t="s">
        <v>70</v>
      </c>
    </row>
    <row r="20" spans="1:2">
      <c r="A20" s="6" t="s">
        <v>25</v>
      </c>
    </row>
    <row r="21" spans="1:2">
      <c r="B21" t="s">
        <v>72</v>
      </c>
    </row>
    <row r="22" spans="1:2">
      <c r="B22" t="s">
        <v>74</v>
      </c>
    </row>
    <row r="23" spans="1:2">
      <c r="B23" t="s">
        <v>76</v>
      </c>
    </row>
    <row r="24" spans="1:2">
      <c r="B24" t="s">
        <v>78</v>
      </c>
    </row>
    <row r="25" spans="1:2">
      <c r="B25" t="s">
        <v>80</v>
      </c>
    </row>
    <row r="27" spans="1:2">
      <c r="A27" s="6" t="s">
        <v>123</v>
      </c>
    </row>
    <row r="28" spans="1:2">
      <c r="B28" t="s">
        <v>81</v>
      </c>
    </row>
    <row r="29" spans="1:2">
      <c r="B29" t="s">
        <v>74</v>
      </c>
    </row>
    <row r="30" spans="1:2">
      <c r="B30" t="s">
        <v>76</v>
      </c>
    </row>
    <row r="31" spans="1:2">
      <c r="B31" t="s">
        <v>78</v>
      </c>
    </row>
    <row r="32" spans="1:2">
      <c r="B32" t="s">
        <v>82</v>
      </c>
    </row>
    <row r="33" spans="1:2">
      <c r="B33" t="s">
        <v>83</v>
      </c>
    </row>
    <row r="35" spans="1:2">
      <c r="A35" s="6" t="s">
        <v>124</v>
      </c>
    </row>
    <row r="36" spans="1:2">
      <c r="B36" t="s">
        <v>81</v>
      </c>
    </row>
    <row r="37" spans="1:2">
      <c r="B37" t="s">
        <v>74</v>
      </c>
    </row>
    <row r="38" spans="1:2">
      <c r="B38" t="s">
        <v>76</v>
      </c>
    </row>
    <row r="39" spans="1:2">
      <c r="B39" t="s">
        <v>78</v>
      </c>
    </row>
    <row r="40" spans="1:2">
      <c r="B40" t="s">
        <v>82</v>
      </c>
    </row>
    <row r="41" spans="1:2">
      <c r="B41" t="s">
        <v>83</v>
      </c>
    </row>
    <row r="43" spans="1:2">
      <c r="A43" s="27" t="s">
        <v>20</v>
      </c>
    </row>
    <row r="44" spans="1:2">
      <c r="A44" s="32" t="s">
        <v>84</v>
      </c>
      <c r="B44" t="s">
        <v>27</v>
      </c>
    </row>
    <row r="45" spans="1:2">
      <c r="A45" s="32" t="s">
        <v>53</v>
      </c>
      <c r="B45" t="s">
        <v>29</v>
      </c>
    </row>
    <row r="46" spans="1:2">
      <c r="A46" s="32" t="s">
        <v>54</v>
      </c>
      <c r="B46" t="s">
        <v>31</v>
      </c>
    </row>
    <row r="47" spans="1:2">
      <c r="A47" s="32" t="s">
        <v>55</v>
      </c>
      <c r="B47" t="s">
        <v>69</v>
      </c>
    </row>
    <row r="48" spans="1:2">
      <c r="A48" s="32" t="s">
        <v>56</v>
      </c>
      <c r="B48" t="s">
        <v>36</v>
      </c>
    </row>
    <row r="49" spans="1:2">
      <c r="A49" s="32" t="s">
        <v>57</v>
      </c>
      <c r="B49" t="s">
        <v>38</v>
      </c>
    </row>
    <row r="50" spans="1:2">
      <c r="A50" s="32" t="s">
        <v>58</v>
      </c>
      <c r="B50" t="s">
        <v>42</v>
      </c>
    </row>
    <row r="51" spans="1:2">
      <c r="A51" s="32" t="s">
        <v>59</v>
      </c>
      <c r="B51" t="s">
        <v>70</v>
      </c>
    </row>
    <row r="52" spans="1:2">
      <c r="A52" s="32" t="s">
        <v>60</v>
      </c>
      <c r="B52" t="s">
        <v>40</v>
      </c>
    </row>
    <row r="53" spans="1:2">
      <c r="A53" s="32" t="s">
        <v>61</v>
      </c>
      <c r="B53" t="s">
        <v>88</v>
      </c>
    </row>
    <row r="54" spans="1:2">
      <c r="A54" s="32" t="s">
        <v>62</v>
      </c>
      <c r="B54" t="s">
        <v>89</v>
      </c>
    </row>
    <row r="55" spans="1:2">
      <c r="A55" s="32" t="s">
        <v>85</v>
      </c>
      <c r="B55" t="s">
        <v>50</v>
      </c>
    </row>
    <row r="56" spans="1:2">
      <c r="A56" s="32" t="s">
        <v>86</v>
      </c>
      <c r="B56" t="s">
        <v>90</v>
      </c>
    </row>
    <row r="57" spans="1:2" s="52" customFormat="1">
      <c r="A57" s="51" t="s">
        <v>87</v>
      </c>
      <c r="B57" s="52" t="s">
        <v>135</v>
      </c>
    </row>
    <row r="58" spans="1:2" s="52" customFormat="1">
      <c r="A58" s="51"/>
      <c r="B58" s="52" t="s">
        <v>93</v>
      </c>
    </row>
    <row r="59" spans="1:2" s="52" customFormat="1">
      <c r="A59" s="51"/>
      <c r="B59" s="52" t="s">
        <v>81</v>
      </c>
    </row>
    <row r="60" spans="1:2" s="52" customFormat="1">
      <c r="A60" s="51"/>
      <c r="B60" s="52" t="s">
        <v>94</v>
      </c>
    </row>
    <row r="61" spans="1:2" s="52" customFormat="1">
      <c r="A61" s="51"/>
      <c r="B61" s="52" t="s">
        <v>96</v>
      </c>
    </row>
    <row r="63" spans="1:2">
      <c r="A63" s="27" t="s">
        <v>26</v>
      </c>
    </row>
    <row r="64" spans="1:2">
      <c r="B64" t="s">
        <v>81</v>
      </c>
    </row>
    <row r="65" spans="2:2">
      <c r="B65" t="s">
        <v>74</v>
      </c>
    </row>
    <row r="66" spans="2:2">
      <c r="B66" t="s">
        <v>76</v>
      </c>
    </row>
    <row r="67" spans="2:2">
      <c r="B67" t="s">
        <v>78</v>
      </c>
    </row>
    <row r="68" spans="2:2">
      <c r="B68" t="s">
        <v>82</v>
      </c>
    </row>
    <row r="69" spans="2:2">
      <c r="B69" t="s">
        <v>83</v>
      </c>
    </row>
    <row r="70" spans="2:2">
      <c r="B70" t="s">
        <v>27</v>
      </c>
    </row>
    <row r="71" spans="2:2">
      <c r="B71" t="s">
        <v>29</v>
      </c>
    </row>
    <row r="72" spans="2:2">
      <c r="B72" t="s">
        <v>31</v>
      </c>
    </row>
    <row r="73" spans="2:2">
      <c r="B73" t="s">
        <v>69</v>
      </c>
    </row>
    <row r="74" spans="2:2">
      <c r="B74" t="s">
        <v>36</v>
      </c>
    </row>
    <row r="75" spans="2:2">
      <c r="B75" t="s">
        <v>38</v>
      </c>
    </row>
    <row r="76" spans="2:2">
      <c r="B76" t="s">
        <v>42</v>
      </c>
    </row>
    <row r="77" spans="2:2">
      <c r="B77" t="s">
        <v>70</v>
      </c>
    </row>
    <row r="78" spans="2:2">
      <c r="B78" t="s">
        <v>40</v>
      </c>
    </row>
    <row r="79" spans="2:2">
      <c r="B79" t="s">
        <v>88</v>
      </c>
    </row>
    <row r="80" spans="2:2">
      <c r="B80" t="s">
        <v>89</v>
      </c>
    </row>
    <row r="81" spans="1:2">
      <c r="B81" t="s">
        <v>50</v>
      </c>
    </row>
    <row r="83" spans="1:2">
      <c r="A83" s="6" t="s">
        <v>21</v>
      </c>
    </row>
    <row r="84" spans="1:2">
      <c r="B84" t="s">
        <v>27</v>
      </c>
    </row>
    <row r="85" spans="1:2">
      <c r="B85" t="s">
        <v>29</v>
      </c>
    </row>
    <row r="86" spans="1:2">
      <c r="B86" t="s">
        <v>31</v>
      </c>
    </row>
    <row r="87" spans="1:2">
      <c r="B87" t="s">
        <v>69</v>
      </c>
    </row>
    <row r="88" spans="1:2">
      <c r="B88" t="s">
        <v>36</v>
      </c>
    </row>
    <row r="89" spans="1:2">
      <c r="B89" t="s">
        <v>38</v>
      </c>
    </row>
    <row r="90" spans="1:2">
      <c r="B90" t="s">
        <v>42</v>
      </c>
    </row>
    <row r="91" spans="1:2">
      <c r="B91" t="s">
        <v>35</v>
      </c>
    </row>
    <row r="92" spans="1:2">
      <c r="B92" t="s">
        <v>33</v>
      </c>
    </row>
    <row r="93" spans="1:2">
      <c r="B93" t="s">
        <v>50</v>
      </c>
    </row>
    <row r="94" spans="1:2">
      <c r="B94" t="s">
        <v>70</v>
      </c>
    </row>
    <row r="96" spans="1:2">
      <c r="A96" s="6" t="s">
        <v>23</v>
      </c>
    </row>
    <row r="97" spans="1:2">
      <c r="A97"/>
      <c r="B97" t="s">
        <v>72</v>
      </c>
    </row>
    <row r="98" spans="1:2">
      <c r="A98"/>
      <c r="B98" t="s">
        <v>97</v>
      </c>
    </row>
    <row r="99" spans="1:2">
      <c r="A99"/>
      <c r="B99" t="s">
        <v>76</v>
      </c>
    </row>
    <row r="100" spans="1:2" s="52" customFormat="1">
      <c r="B100" s="52" t="s">
        <v>98</v>
      </c>
    </row>
    <row r="101" spans="1:2" s="52" customFormat="1">
      <c r="B101" s="52" t="s">
        <v>99</v>
      </c>
    </row>
    <row r="102" spans="1:2" s="52" customFormat="1">
      <c r="B102" s="52" t="s">
        <v>100</v>
      </c>
    </row>
    <row r="103" spans="1:2" s="52" customFormat="1">
      <c r="B103" s="52" t="s">
        <v>101</v>
      </c>
    </row>
    <row r="104" spans="1:2" s="52" customFormat="1">
      <c r="A104" s="51"/>
      <c r="B104" s="52" t="s">
        <v>102</v>
      </c>
    </row>
    <row r="106" spans="1:2" s="52" customFormat="1">
      <c r="A106" s="51"/>
      <c r="B106" s="52" t="s">
        <v>97</v>
      </c>
    </row>
    <row r="107" spans="1:2" s="52" customFormat="1">
      <c r="A107" s="51"/>
      <c r="B107" s="52" t="s">
        <v>103</v>
      </c>
    </row>
    <row r="108" spans="1:2" s="52" customFormat="1">
      <c r="A108" s="51"/>
      <c r="B108" s="52" t="s">
        <v>91</v>
      </c>
    </row>
    <row r="109" spans="1:2" s="52" customFormat="1">
      <c r="A109" s="51"/>
      <c r="B109" s="52" t="s">
        <v>93</v>
      </c>
    </row>
    <row r="110" spans="1:2" s="52" customFormat="1">
      <c r="A110" s="51"/>
      <c r="B110" s="52" t="s">
        <v>81</v>
      </c>
    </row>
    <row r="111" spans="1:2" s="52" customFormat="1">
      <c r="A111" s="51"/>
      <c r="B111" s="52" t="s">
        <v>104</v>
      </c>
    </row>
    <row r="112" spans="1:2" s="52" customFormat="1">
      <c r="A112" s="51"/>
      <c r="B112" s="52" t="s">
        <v>105</v>
      </c>
    </row>
    <row r="113" spans="1:2" s="52" customFormat="1">
      <c r="A113" s="51"/>
      <c r="B113" s="52" t="s">
        <v>42</v>
      </c>
    </row>
    <row r="114" spans="1:2" s="52" customFormat="1">
      <c r="A114" s="51"/>
      <c r="B114" s="52" t="s">
        <v>106</v>
      </c>
    </row>
    <row r="115" spans="1:2" s="52" customFormat="1">
      <c r="A115" s="51"/>
      <c r="B115" s="52" t="s">
        <v>96</v>
      </c>
    </row>
    <row r="117" spans="1:2">
      <c r="B117" t="s">
        <v>72</v>
      </c>
    </row>
    <row r="118" spans="1:2">
      <c r="B118" t="s">
        <v>97</v>
      </c>
    </row>
    <row r="119" spans="1:2">
      <c r="B119" t="s">
        <v>103</v>
      </c>
    </row>
    <row r="120" spans="1:2">
      <c r="B120" t="s">
        <v>78</v>
      </c>
    </row>
    <row r="121" spans="1:2">
      <c r="B121" t="s">
        <v>80</v>
      </c>
    </row>
    <row r="122" spans="1:2">
      <c r="B122" t="s">
        <v>107</v>
      </c>
    </row>
    <row r="123" spans="1:2">
      <c r="B123" t="s">
        <v>108</v>
      </c>
    </row>
    <row r="124" spans="1:2">
      <c r="B124" t="s">
        <v>42</v>
      </c>
    </row>
    <row r="125" spans="1:2">
      <c r="B125" t="s">
        <v>109</v>
      </c>
    </row>
    <row r="127" spans="1:2">
      <c r="B127" t="s">
        <v>110</v>
      </c>
    </row>
    <row r="128" spans="1:2">
      <c r="B128" t="s">
        <v>112</v>
      </c>
    </row>
    <row r="129" spans="1:2">
      <c r="B129" t="s">
        <v>113</v>
      </c>
    </row>
    <row r="130" spans="1:2">
      <c r="B130" t="s">
        <v>42</v>
      </c>
    </row>
    <row r="132" spans="1:2">
      <c r="A132" s="6" t="s">
        <v>188</v>
      </c>
    </row>
    <row r="133" spans="1:2">
      <c r="B133" t="s">
        <v>72</v>
      </c>
    </row>
    <row r="134" spans="1:2">
      <c r="B134" t="s">
        <v>97</v>
      </c>
    </row>
    <row r="135" spans="1:2">
      <c r="B135" t="s">
        <v>103</v>
      </c>
    </row>
    <row r="136" spans="1:2">
      <c r="B136" t="s">
        <v>114</v>
      </c>
    </row>
    <row r="137" spans="1:2">
      <c r="B137" t="s">
        <v>107</v>
      </c>
    </row>
    <row r="138" spans="1:2">
      <c r="B138" t="s">
        <v>108</v>
      </c>
    </row>
    <row r="139" spans="1:2">
      <c r="B139" t="s">
        <v>40</v>
      </c>
    </row>
    <row r="140" spans="1:2">
      <c r="B140" t="s">
        <v>42</v>
      </c>
    </row>
    <row r="141" spans="1:2">
      <c r="B141" t="s">
        <v>109</v>
      </c>
    </row>
    <row r="143" spans="1:2">
      <c r="A143" s="6" t="s">
        <v>189</v>
      </c>
    </row>
    <row r="144" spans="1:2">
      <c r="B144" t="s">
        <v>81</v>
      </c>
    </row>
    <row r="145" spans="1:14">
      <c r="B145" t="s">
        <v>74</v>
      </c>
    </row>
    <row r="146" spans="1:14">
      <c r="B146" t="s">
        <v>76</v>
      </c>
    </row>
    <row r="147" spans="1:14">
      <c r="B147" t="s">
        <v>78</v>
      </c>
    </row>
    <row r="148" spans="1:14">
      <c r="B148" t="s">
        <v>82</v>
      </c>
    </row>
    <row r="149" spans="1:14">
      <c r="B149" t="s">
        <v>83</v>
      </c>
    </row>
    <row r="151" spans="1:14" s="52" customFormat="1">
      <c r="A151" s="103" t="s">
        <v>190</v>
      </c>
      <c r="B151" s="53"/>
      <c r="C151" s="53"/>
      <c r="D151" s="53"/>
      <c r="E151" s="53"/>
      <c r="F151" s="53"/>
      <c r="G151" s="53"/>
      <c r="H151" s="53"/>
      <c r="I151" s="53"/>
      <c r="J151" s="53"/>
      <c r="K151" s="53"/>
      <c r="L151" s="53"/>
      <c r="M151" s="53"/>
      <c r="N151" s="53"/>
    </row>
    <row r="152" spans="1:14" s="52" customFormat="1">
      <c r="A152" s="54"/>
      <c r="B152" s="53" t="s">
        <v>71</v>
      </c>
      <c r="C152" s="53"/>
      <c r="D152" s="53"/>
      <c r="E152" s="53"/>
      <c r="F152" s="53"/>
      <c r="G152" s="53"/>
      <c r="H152" s="53"/>
      <c r="I152" s="53"/>
      <c r="J152" s="53"/>
      <c r="K152" s="53"/>
      <c r="L152" s="53"/>
      <c r="M152" s="53"/>
      <c r="N152" s="53"/>
    </row>
    <row r="153" spans="1:14" s="52" customFormat="1">
      <c r="A153" s="54"/>
      <c r="B153" s="53" t="s">
        <v>73</v>
      </c>
      <c r="C153" s="53"/>
      <c r="D153" s="53"/>
      <c r="E153" s="53"/>
      <c r="F153" s="53"/>
      <c r="G153" s="53"/>
      <c r="H153" s="53"/>
      <c r="I153" s="53"/>
      <c r="J153" s="53"/>
      <c r="K153" s="53"/>
      <c r="L153" s="53"/>
      <c r="M153" s="53"/>
      <c r="N153" s="53"/>
    </row>
    <row r="154" spans="1:14" s="52" customFormat="1">
      <c r="A154" s="54"/>
      <c r="B154" s="53" t="s">
        <v>117</v>
      </c>
      <c r="C154" s="53"/>
      <c r="D154" s="53"/>
      <c r="E154" s="53"/>
      <c r="F154" s="53"/>
      <c r="G154" s="53"/>
      <c r="H154" s="53"/>
      <c r="I154" s="53"/>
      <c r="J154" s="53"/>
      <c r="K154" s="53"/>
      <c r="L154" s="53"/>
      <c r="M154" s="53"/>
      <c r="N154" s="53"/>
    </row>
    <row r="155" spans="1:14" s="52" customFormat="1">
      <c r="A155" s="54"/>
      <c r="B155" s="53" t="s">
        <v>77</v>
      </c>
      <c r="C155" s="53"/>
      <c r="D155" s="53"/>
      <c r="E155" s="53"/>
      <c r="F155" s="53"/>
      <c r="G155" s="53"/>
      <c r="H155" s="53"/>
      <c r="I155" s="53"/>
      <c r="J155" s="53"/>
      <c r="K155" s="53"/>
      <c r="L155" s="53"/>
      <c r="M155" s="53"/>
      <c r="N155" s="53"/>
    </row>
    <row r="156" spans="1:14" s="52" customFormat="1">
      <c r="A156" s="54"/>
      <c r="B156" s="53" t="s">
        <v>79</v>
      </c>
      <c r="C156" s="53"/>
      <c r="D156" s="53"/>
      <c r="E156" s="53"/>
      <c r="F156" s="53"/>
      <c r="G156" s="53"/>
      <c r="H156" s="53"/>
      <c r="I156" s="53"/>
      <c r="J156" s="53"/>
      <c r="K156" s="53"/>
      <c r="L156" s="53"/>
      <c r="M156" s="53"/>
      <c r="N156" s="53"/>
    </row>
    <row r="157" spans="1:14" s="52" customFormat="1">
      <c r="A157" s="54"/>
      <c r="B157" s="53" t="s">
        <v>36</v>
      </c>
      <c r="C157" s="53"/>
      <c r="D157" s="53"/>
      <c r="E157" s="53"/>
      <c r="F157" s="53"/>
      <c r="G157" s="53"/>
      <c r="H157" s="53"/>
      <c r="I157" s="53"/>
      <c r="J157" s="53"/>
      <c r="K157" s="53"/>
      <c r="L157" s="53"/>
      <c r="M157" s="53"/>
      <c r="N157" s="53"/>
    </row>
    <row r="158" spans="1:14" s="52" customFormat="1">
      <c r="A158" s="54"/>
      <c r="B158" s="53" t="s">
        <v>38</v>
      </c>
      <c r="C158" s="53"/>
      <c r="D158" s="53"/>
      <c r="E158" s="53"/>
      <c r="F158" s="53"/>
      <c r="G158" s="53"/>
      <c r="H158" s="53"/>
      <c r="I158" s="53"/>
      <c r="J158" s="53"/>
      <c r="K158" s="53"/>
      <c r="L158" s="53"/>
      <c r="M158" s="53"/>
      <c r="N158" s="53"/>
    </row>
    <row r="159" spans="1:14" s="52" customFormat="1">
      <c r="A159" s="54"/>
      <c r="B159" s="53" t="s">
        <v>42</v>
      </c>
      <c r="C159" s="53"/>
      <c r="D159" s="53"/>
      <c r="E159" s="53"/>
      <c r="F159" s="53"/>
      <c r="G159" s="53"/>
      <c r="H159" s="53"/>
      <c r="I159" s="53"/>
      <c r="J159" s="53"/>
      <c r="K159" s="53"/>
      <c r="L159" s="53"/>
      <c r="M159" s="53"/>
      <c r="N159" s="53"/>
    </row>
    <row r="160" spans="1:14" s="52" customFormat="1">
      <c r="A160" s="54"/>
      <c r="B160" s="53" t="s">
        <v>92</v>
      </c>
      <c r="C160" s="53"/>
      <c r="D160" s="53"/>
      <c r="E160" s="53"/>
      <c r="F160" s="53"/>
      <c r="G160" s="53"/>
      <c r="H160" s="53"/>
      <c r="I160" s="53"/>
      <c r="J160" s="53"/>
      <c r="K160" s="53"/>
      <c r="L160" s="53"/>
      <c r="M160" s="53"/>
      <c r="N160" s="53"/>
    </row>
    <row r="161" spans="1:14" s="52" customFormat="1">
      <c r="A161" s="54"/>
      <c r="B161" s="53" t="s">
        <v>95</v>
      </c>
      <c r="C161" s="53"/>
      <c r="D161" s="53"/>
      <c r="E161" s="53"/>
      <c r="F161" s="53"/>
      <c r="G161" s="53"/>
      <c r="H161" s="53"/>
      <c r="I161" s="53"/>
      <c r="J161" s="53"/>
      <c r="K161" s="53"/>
      <c r="L161" s="53"/>
      <c r="M161" s="53"/>
      <c r="N161" s="53"/>
    </row>
    <row r="162" spans="1:14" s="52" customFormat="1">
      <c r="A162" s="54"/>
      <c r="B162" s="53" t="s">
        <v>115</v>
      </c>
      <c r="C162" s="53"/>
      <c r="D162" s="53"/>
      <c r="E162" s="53"/>
      <c r="F162" s="53"/>
      <c r="G162" s="53"/>
      <c r="H162" s="53"/>
      <c r="I162" s="53"/>
      <c r="J162" s="53"/>
      <c r="K162" s="53"/>
      <c r="L162" s="53"/>
      <c r="M162" s="53"/>
      <c r="N162" s="53"/>
    </row>
    <row r="163" spans="1:14" s="52" customFormat="1">
      <c r="A163" s="54"/>
      <c r="B163" s="53" t="s">
        <v>116</v>
      </c>
      <c r="C163" s="53"/>
      <c r="D163" s="53"/>
      <c r="E163" s="53"/>
      <c r="F163" s="53"/>
      <c r="G163" s="53"/>
      <c r="H163" s="53"/>
      <c r="I163" s="53"/>
      <c r="J163" s="53"/>
      <c r="K163" s="53"/>
      <c r="L163" s="53"/>
      <c r="M163" s="53"/>
      <c r="N163" s="53"/>
    </row>
    <row r="164" spans="1:14" s="52" customFormat="1">
      <c r="A164" s="54"/>
      <c r="B164" s="53" t="s">
        <v>47</v>
      </c>
      <c r="C164" s="53"/>
      <c r="D164" s="53"/>
      <c r="E164" s="53"/>
      <c r="F164" s="53"/>
      <c r="G164" s="53"/>
      <c r="H164" s="53"/>
      <c r="I164" s="53"/>
      <c r="J164" s="53"/>
      <c r="K164" s="53"/>
      <c r="L164" s="53"/>
      <c r="M164" s="53"/>
      <c r="N164" s="53"/>
    </row>
    <row r="165" spans="1:14" s="52" customFormat="1">
      <c r="A165" s="54"/>
      <c r="B165" s="53"/>
      <c r="C165" s="53"/>
      <c r="D165" s="53"/>
      <c r="E165" s="53"/>
      <c r="F165" s="53"/>
      <c r="G165" s="53"/>
      <c r="H165" s="53"/>
      <c r="I165" s="53"/>
      <c r="J165" s="53"/>
      <c r="K165" s="53"/>
      <c r="L165" s="53"/>
      <c r="M165" s="53"/>
      <c r="N165" s="53"/>
    </row>
    <row r="166" spans="1:14" s="52" customFormat="1">
      <c r="A166" s="103" t="s">
        <v>191</v>
      </c>
      <c r="B166" s="53"/>
      <c r="C166" s="53"/>
      <c r="D166" s="53"/>
      <c r="E166" s="53"/>
      <c r="F166" s="53"/>
      <c r="G166" s="53"/>
      <c r="H166" s="53"/>
      <c r="I166" s="53"/>
      <c r="J166" s="53"/>
      <c r="K166" s="53"/>
      <c r="L166" s="53"/>
      <c r="M166" s="53"/>
      <c r="N166" s="53"/>
    </row>
    <row r="167" spans="1:14" s="52" customFormat="1">
      <c r="A167" s="54"/>
      <c r="B167" s="53" t="s">
        <v>71</v>
      </c>
      <c r="C167" s="53"/>
      <c r="D167" s="53"/>
      <c r="E167" s="53"/>
      <c r="F167" s="53"/>
      <c r="G167" s="53"/>
      <c r="H167" s="53"/>
      <c r="I167" s="53"/>
      <c r="J167" s="53"/>
      <c r="K167" s="53"/>
      <c r="L167" s="53"/>
      <c r="M167" s="53"/>
      <c r="N167" s="53"/>
    </row>
    <row r="168" spans="1:14" s="52" customFormat="1">
      <c r="A168" s="54"/>
      <c r="B168" s="53" t="s">
        <v>73</v>
      </c>
      <c r="C168" s="53"/>
      <c r="D168" s="53"/>
      <c r="E168" s="53"/>
      <c r="F168" s="53"/>
      <c r="G168" s="53"/>
      <c r="H168" s="53"/>
      <c r="I168" s="53"/>
      <c r="J168" s="53"/>
      <c r="K168" s="53"/>
      <c r="L168" s="53"/>
      <c r="M168" s="53"/>
      <c r="N168" s="53"/>
    </row>
    <row r="169" spans="1:14" s="52" customFormat="1">
      <c r="A169" s="54"/>
      <c r="B169" s="53" t="s">
        <v>75</v>
      </c>
      <c r="C169" s="53"/>
      <c r="D169" s="53"/>
      <c r="E169" s="53"/>
      <c r="F169" s="53"/>
      <c r="G169" s="53"/>
      <c r="H169" s="53"/>
      <c r="I169" s="53"/>
      <c r="J169" s="53"/>
      <c r="K169" s="53"/>
      <c r="L169" s="53"/>
      <c r="M169" s="53"/>
      <c r="N169" s="53"/>
    </row>
    <row r="170" spans="1:14" s="52" customFormat="1">
      <c r="A170" s="54"/>
      <c r="B170" s="53" t="s">
        <v>77</v>
      </c>
      <c r="C170" s="53"/>
      <c r="D170" s="53"/>
      <c r="E170" s="53"/>
      <c r="F170" s="53"/>
      <c r="G170" s="53"/>
      <c r="H170" s="53"/>
      <c r="I170" s="53"/>
      <c r="J170" s="53"/>
      <c r="K170" s="53"/>
      <c r="L170" s="53"/>
      <c r="M170" s="53"/>
      <c r="N170" s="53"/>
    </row>
    <row r="171" spans="1:14" s="52" customFormat="1">
      <c r="A171" s="54"/>
      <c r="B171" s="53" t="s">
        <v>79</v>
      </c>
      <c r="C171" s="53"/>
      <c r="D171" s="53"/>
      <c r="E171" s="53"/>
      <c r="F171" s="53"/>
      <c r="G171" s="53"/>
      <c r="H171" s="53"/>
      <c r="I171" s="53"/>
      <c r="J171" s="53"/>
      <c r="K171" s="53"/>
      <c r="L171" s="53"/>
      <c r="M171" s="53"/>
      <c r="N171" s="53"/>
    </row>
    <row r="172" spans="1:14" s="52" customFormat="1">
      <c r="A172" s="54"/>
      <c r="B172" s="53" t="s">
        <v>36</v>
      </c>
      <c r="C172" s="53"/>
      <c r="D172" s="53"/>
      <c r="E172" s="53"/>
      <c r="F172" s="53"/>
      <c r="G172" s="53"/>
      <c r="H172" s="53"/>
      <c r="I172" s="53"/>
      <c r="J172" s="53"/>
      <c r="K172" s="53"/>
      <c r="L172" s="53"/>
      <c r="M172" s="53"/>
      <c r="N172" s="53"/>
    </row>
    <row r="173" spans="1:14" s="52" customFormat="1">
      <c r="A173" s="54"/>
      <c r="B173" s="53" t="s">
        <v>38</v>
      </c>
      <c r="C173" s="53"/>
      <c r="D173" s="53"/>
      <c r="E173" s="53"/>
      <c r="F173" s="53"/>
      <c r="G173" s="53"/>
      <c r="H173" s="53"/>
      <c r="I173" s="53"/>
      <c r="J173" s="53"/>
      <c r="K173" s="53"/>
      <c r="L173" s="53"/>
      <c r="M173" s="53"/>
      <c r="N173" s="53"/>
    </row>
    <row r="174" spans="1:14" s="52" customFormat="1">
      <c r="A174" s="54"/>
      <c r="B174" s="53" t="s">
        <v>42</v>
      </c>
      <c r="C174" s="53"/>
      <c r="D174" s="53"/>
      <c r="E174" s="53"/>
      <c r="F174" s="53"/>
      <c r="G174" s="53"/>
      <c r="H174" s="53"/>
      <c r="I174" s="53"/>
      <c r="J174" s="53"/>
      <c r="K174" s="53"/>
      <c r="L174" s="53"/>
      <c r="M174" s="53"/>
      <c r="N174" s="53"/>
    </row>
    <row r="175" spans="1:14" s="52" customFormat="1">
      <c r="A175" s="54"/>
      <c r="B175" s="53" t="s">
        <v>92</v>
      </c>
      <c r="C175" s="53"/>
      <c r="D175" s="53"/>
      <c r="E175" s="53"/>
      <c r="F175" s="53"/>
      <c r="G175" s="53"/>
      <c r="H175" s="53"/>
      <c r="I175" s="53"/>
      <c r="J175" s="53"/>
      <c r="K175" s="53"/>
      <c r="L175" s="53"/>
      <c r="M175" s="53"/>
      <c r="N175" s="53"/>
    </row>
    <row r="176" spans="1:14" s="52" customFormat="1">
      <c r="A176" s="54"/>
      <c r="B176" s="53" t="s">
        <v>111</v>
      </c>
      <c r="C176" s="53"/>
      <c r="D176" s="53"/>
      <c r="E176" s="53"/>
      <c r="F176" s="53"/>
      <c r="G176" s="53"/>
      <c r="H176" s="53"/>
      <c r="I176" s="53"/>
      <c r="J176" s="53"/>
      <c r="K176" s="53"/>
      <c r="L176" s="53"/>
      <c r="M176" s="53"/>
      <c r="N176" s="53"/>
    </row>
    <row r="177" spans="1:14" s="52" customFormat="1">
      <c r="A177" s="54"/>
      <c r="B177" s="53" t="s">
        <v>47</v>
      </c>
      <c r="C177" s="53"/>
      <c r="D177" s="53"/>
      <c r="E177" s="53"/>
      <c r="F177" s="53"/>
      <c r="G177" s="53"/>
      <c r="H177" s="53"/>
      <c r="I177" s="53"/>
      <c r="J177" s="53"/>
      <c r="K177" s="53"/>
      <c r="L177" s="53"/>
      <c r="M177" s="53"/>
      <c r="N177" s="53"/>
    </row>
    <row r="179" spans="1:14">
      <c r="B179" s="53" t="s">
        <v>145</v>
      </c>
    </row>
    <row r="180" spans="1:14" s="53" customFormat="1">
      <c r="A180" s="54"/>
      <c r="B180" s="53" t="s">
        <v>141</v>
      </c>
    </row>
    <row r="181" spans="1:14" s="53" customFormat="1">
      <c r="A181" s="54"/>
      <c r="B181" s="53" t="s">
        <v>142</v>
      </c>
    </row>
    <row r="182" spans="1:14" s="53" customFormat="1">
      <c r="A182" s="54"/>
      <c r="B182" s="53" t="s">
        <v>143</v>
      </c>
    </row>
    <row r="183" spans="1:14" s="53" customFormat="1">
      <c r="A183" s="54"/>
      <c r="B183" s="53" t="s">
        <v>144</v>
      </c>
    </row>
    <row r="184" spans="1:14" s="53" customFormat="1">
      <c r="A184" s="54"/>
    </row>
    <row r="185" spans="1:14" s="53" customFormat="1">
      <c r="A185" s="54"/>
    </row>
    <row r="186" spans="1:14" s="53" customFormat="1">
      <c r="A186" s="54"/>
    </row>
    <row r="187" spans="1:14" s="53" customFormat="1">
      <c r="A187" s="54"/>
    </row>
    <row r="188" spans="1:14" s="53" customFormat="1">
      <c r="A188" s="54"/>
    </row>
    <row r="189" spans="1:14" s="53" customFormat="1">
      <c r="A189" s="54"/>
    </row>
    <row r="190" spans="1:14" s="53" customFormat="1">
      <c r="A190" s="54"/>
    </row>
    <row r="191" spans="1:14" s="53" customFormat="1">
      <c r="A191" s="54"/>
    </row>
    <row r="192" spans="1:14" s="53" customFormat="1">
      <c r="A192" s="54"/>
    </row>
    <row r="193" spans="1:1" s="53" customFormat="1">
      <c r="A193" s="54"/>
    </row>
    <row r="194" spans="1:1" s="53" customFormat="1">
      <c r="A194" s="54"/>
    </row>
    <row r="195" spans="1:1" s="53" customFormat="1">
      <c r="A195" s="54"/>
    </row>
    <row r="196" spans="1:1" s="53" customFormat="1">
      <c r="A196" s="54"/>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コロナ事業分</vt:lpstr>
      <vt:lpstr>【編集不可】</vt:lpstr>
      <vt:lpstr>【編集不可】!Print_Area</vt:lpstr>
      <vt:lpstr>コロナ事業分!Print_Area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2023-10-06T01:34:20Z</dcterms:modified>
</cp:coreProperties>
</file>