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B7948449-5315-4CFD-932E-65B3CBD48C1B}" xr6:coauthVersionLast="47" xr6:coauthVersionMax="47" xr10:uidLastSave="{00000000-0000-0000-0000-000000000000}"/>
  <bookViews>
    <workbookView xWindow="-110" yWindow="-110" windowWidth="19420" windowHeight="10300" xr2:uid="{00000000-000D-0000-FFFF-FFFF00000000}"/>
  </bookViews>
  <sheets>
    <sheet name="通常分" sheetId="5" r:id="rId1"/>
    <sheet name="取り下げ事業一覧" sheetId="7" r:id="rId2"/>
    <sheet name="【編集不可】" sheetId="6" r:id="rId3"/>
  </sheets>
  <externalReferences>
    <externalReference r:id="rId4"/>
  </externalReferences>
  <definedNames>
    <definedName name="_xlnm.Print_Area" localSheetId="2">【編集不可】!$A$1:$N$232</definedName>
    <definedName name="_xlnm.Print_Area" localSheetId="0">通常分!$A$1:$X$317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6" i="5" l="1"/>
  <c r="K121" i="5"/>
  <c r="K123" i="5"/>
  <c r="K119" i="5"/>
  <c r="K108" i="5"/>
  <c r="K107" i="5"/>
  <c r="K106" i="5"/>
  <c r="K97" i="5"/>
  <c r="K96" i="5"/>
  <c r="K95" i="5"/>
  <c r="K83" i="5"/>
  <c r="K82" i="5"/>
  <c r="K81" i="5"/>
  <c r="L215" i="5"/>
  <c r="L216" i="5"/>
  <c r="L217" i="5"/>
  <c r="L218" i="5"/>
  <c r="L219" i="5"/>
  <c r="L214" i="5"/>
  <c r="L200" i="5"/>
  <c r="L201" i="5"/>
  <c r="L202" i="5"/>
  <c r="L203" i="5"/>
  <c r="L204" i="5"/>
  <c r="L199" i="5"/>
  <c r="K167" i="5"/>
  <c r="K168" i="5"/>
  <c r="K169" i="5"/>
  <c r="J230" i="5"/>
  <c r="L230" i="5" s="1"/>
  <c r="J231" i="5"/>
  <c r="L231" i="5" s="1"/>
  <c r="J232" i="5"/>
  <c r="L232" i="5" s="1"/>
  <c r="J233" i="5"/>
  <c r="L233" i="5" s="1"/>
  <c r="J229" i="5"/>
  <c r="L229" i="5" s="1"/>
  <c r="K244" i="5"/>
  <c r="K245" i="5"/>
  <c r="K246" i="5"/>
  <c r="K247" i="5"/>
  <c r="K84" i="5" l="1"/>
  <c r="K125" i="5"/>
  <c r="K109" i="5"/>
  <c r="K98" i="5"/>
  <c r="L220" i="5"/>
  <c r="K234" i="5"/>
  <c r="H234" i="5"/>
  <c r="K220" i="5"/>
  <c r="J220" i="5"/>
  <c r="I220" i="5"/>
  <c r="H220" i="5"/>
  <c r="K205" i="5"/>
  <c r="H205" i="5"/>
  <c r="K152" i="5"/>
  <c r="K151" i="5"/>
  <c r="K150" i="5"/>
  <c r="K45" i="5"/>
  <c r="K44" i="5"/>
  <c r="K43" i="5"/>
  <c r="L205" i="5" l="1"/>
  <c r="K248" i="5"/>
  <c r="J234" i="5"/>
  <c r="L234" i="5"/>
  <c r="K153" i="5"/>
  <c r="K46" i="5"/>
  <c r="E3" i="7"/>
  <c r="K293" i="5" l="1"/>
  <c r="K292" i="5"/>
  <c r="K291" i="5"/>
  <c r="J280" i="5"/>
  <c r="J279" i="5"/>
  <c r="J278" i="5"/>
  <c r="K294" i="5" l="1"/>
  <c r="J281" i="5"/>
  <c r="K69" i="5" l="1"/>
  <c r="K68" i="5"/>
  <c r="K67" i="5"/>
  <c r="K23" i="5"/>
  <c r="K70" i="5" l="1"/>
  <c r="L267" i="5"/>
  <c r="L268" i="5"/>
  <c r="L269" i="5"/>
  <c r="L266" i="5"/>
  <c r="J191" i="5"/>
  <c r="J192" i="5"/>
  <c r="J190" i="5"/>
  <c r="J178" i="5"/>
  <c r="J179" i="5"/>
  <c r="J180" i="5"/>
  <c r="J181" i="5"/>
  <c r="J182" i="5"/>
  <c r="J177" i="5"/>
  <c r="K160" i="5"/>
  <c r="K161" i="5"/>
  <c r="K159" i="5"/>
  <c r="K138" i="5"/>
  <c r="K139" i="5"/>
  <c r="K140" i="5"/>
  <c r="K141" i="5"/>
  <c r="K137" i="5"/>
  <c r="J55" i="5"/>
  <c r="J56" i="5"/>
  <c r="J54" i="5"/>
  <c r="K24" i="5"/>
  <c r="K25" i="5"/>
  <c r="K26" i="5"/>
  <c r="K27" i="5"/>
  <c r="J57" i="5" l="1"/>
  <c r="K170" i="5"/>
  <c r="J183" i="5"/>
  <c r="K142" i="5"/>
  <c r="K28" i="5"/>
  <c r="K162" i="5"/>
  <c r="J193" i="5"/>
  <c r="L27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42" authorId="0" shapeId="0" xr:uid="{8F08F8FA-6EEF-4AF9-AB77-6624FAF80071}">
      <text>
        <r>
          <rPr>
            <b/>
            <sz val="9"/>
            <color indexed="81"/>
            <rFont val="MS P ゴシック"/>
            <family val="3"/>
            <charset val="128"/>
          </rPr>
          <t>事前に整備計画の提出がない場合は、補助対象とはなりません。</t>
        </r>
      </text>
    </comment>
  </commentList>
</comments>
</file>

<file path=xl/sharedStrings.xml><?xml version="1.0" encoding="utf-8"?>
<sst xmlns="http://schemas.openxmlformats.org/spreadsheetml/2006/main" count="894" uniqueCount="326">
  <si>
    <t>記</t>
    <rPh sb="0" eb="1">
      <t>キ</t>
    </rPh>
    <phoneticPr fontId="3"/>
  </si>
  <si>
    <t>日常生活圏域名</t>
    <rPh sb="0" eb="2">
      <t>ニチジョウ</t>
    </rPh>
    <rPh sb="2" eb="4">
      <t>セイカツ</t>
    </rPh>
    <rPh sb="4" eb="6">
      <t>ケンイキ</t>
    </rPh>
    <rPh sb="6" eb="7">
      <t>メイ</t>
    </rPh>
    <phoneticPr fontId="3"/>
  </si>
  <si>
    <t>施設区分</t>
    <rPh sb="0" eb="2">
      <t>シセツ</t>
    </rPh>
    <rPh sb="2" eb="4">
      <t>クブン</t>
    </rPh>
    <phoneticPr fontId="3"/>
  </si>
  <si>
    <t>定員</t>
    <rPh sb="0" eb="2">
      <t>テイイン</t>
    </rPh>
    <phoneticPr fontId="3"/>
  </si>
  <si>
    <t>補助基準額（千円）</t>
    <rPh sb="0" eb="2">
      <t>ホジョ</t>
    </rPh>
    <rPh sb="2" eb="4">
      <t>キジュン</t>
    </rPh>
    <rPh sb="4" eb="5">
      <t>ガク</t>
    </rPh>
    <rPh sb="6" eb="8">
      <t>センエン</t>
    </rPh>
    <phoneticPr fontId="3"/>
  </si>
  <si>
    <t>設置法人</t>
    <rPh sb="0" eb="2">
      <t>セッチ</t>
    </rPh>
    <rPh sb="2" eb="4">
      <t>ホウジン</t>
    </rPh>
    <phoneticPr fontId="3"/>
  </si>
  <si>
    <t>施設名</t>
    <rPh sb="0" eb="2">
      <t>シセツ</t>
    </rPh>
    <rPh sb="2" eb="3">
      <t>メイ</t>
    </rPh>
    <phoneticPr fontId="3"/>
  </si>
  <si>
    <t>着工時期</t>
    <rPh sb="0" eb="2">
      <t>チャッコウ</t>
    </rPh>
    <rPh sb="2" eb="4">
      <t>ジキ</t>
    </rPh>
    <phoneticPr fontId="3"/>
  </si>
  <si>
    <t>開所時期</t>
    <rPh sb="0" eb="2">
      <t>カイショ</t>
    </rPh>
    <rPh sb="2" eb="4">
      <t>ジキ</t>
    </rPh>
    <phoneticPr fontId="3"/>
  </si>
  <si>
    <t>公募実施の有無</t>
    <rPh sb="0" eb="2">
      <t>コウボ</t>
    </rPh>
    <rPh sb="2" eb="4">
      <t>ジッシ</t>
    </rPh>
    <rPh sb="5" eb="7">
      <t>ウム</t>
    </rPh>
    <phoneticPr fontId="3"/>
  </si>
  <si>
    <t>公募時期</t>
    <rPh sb="0" eb="2">
      <t>コウボ</t>
    </rPh>
    <rPh sb="2" eb="4">
      <t>ジキ</t>
    </rPh>
    <phoneticPr fontId="3"/>
  </si>
  <si>
    <t>合計</t>
    <rPh sb="0" eb="2">
      <t>ゴウケイ</t>
    </rPh>
    <phoneticPr fontId="2"/>
  </si>
  <si>
    <t>特別養護老人ホーム（多床室）のプライバシー保護のための改修</t>
    <rPh sb="0" eb="2">
      <t>トクベツ</t>
    </rPh>
    <rPh sb="2" eb="4">
      <t>ヨウゴ</t>
    </rPh>
    <rPh sb="4" eb="6">
      <t>ロウジン</t>
    </rPh>
    <rPh sb="10" eb="13">
      <t>タショウシツ</t>
    </rPh>
    <rPh sb="21" eb="23">
      <t>ホゴ</t>
    </rPh>
    <rPh sb="27" eb="29">
      <t>カイシュウ</t>
    </rPh>
    <phoneticPr fontId="3"/>
  </si>
  <si>
    <t>区分</t>
    <rPh sb="0" eb="2">
      <t>クブン</t>
    </rPh>
    <phoneticPr fontId="3"/>
  </si>
  <si>
    <t>完了時期</t>
    <rPh sb="0" eb="2">
      <t>カンリョウ</t>
    </rPh>
    <rPh sb="2" eb="4">
      <t>ジキ</t>
    </rPh>
    <phoneticPr fontId="3"/>
  </si>
  <si>
    <t>市町村補助額計</t>
    <rPh sb="0" eb="3">
      <t>シチョウソン</t>
    </rPh>
    <rPh sb="3" eb="6">
      <t>ホジョガク</t>
    </rPh>
    <rPh sb="6" eb="7">
      <t>ケイ</t>
    </rPh>
    <phoneticPr fontId="2"/>
  </si>
  <si>
    <t>市町村予算計上時期</t>
    <rPh sb="0" eb="3">
      <t>シチョウソン</t>
    </rPh>
    <rPh sb="3" eb="5">
      <t>ヨサン</t>
    </rPh>
    <rPh sb="5" eb="7">
      <t>ケイジョウ</t>
    </rPh>
    <rPh sb="7" eb="9">
      <t>ジキ</t>
    </rPh>
    <phoneticPr fontId="2"/>
  </si>
  <si>
    <t>法人担当者名</t>
    <rPh sb="0" eb="2">
      <t>ホウジン</t>
    </rPh>
    <rPh sb="2" eb="5">
      <t>タントウシャ</t>
    </rPh>
    <rPh sb="5" eb="6">
      <t>メイ</t>
    </rPh>
    <phoneticPr fontId="2"/>
  </si>
  <si>
    <t>連絡先電話番号</t>
    <rPh sb="0" eb="2">
      <t>レンラク</t>
    </rPh>
    <rPh sb="2" eb="3">
      <t>サキ</t>
    </rPh>
    <rPh sb="3" eb="5">
      <t>デンワ</t>
    </rPh>
    <rPh sb="5" eb="7">
      <t>バンゴウ</t>
    </rPh>
    <phoneticPr fontId="2"/>
  </si>
  <si>
    <t>メールアドレス</t>
    <phoneticPr fontId="2"/>
  </si>
  <si>
    <t>※次の記載をしてください。
ユニット数×部屋数 又は 多床室の1部屋当たりの人数</t>
    <rPh sb="1" eb="2">
      <t>ツギ</t>
    </rPh>
    <rPh sb="3" eb="5">
      <t>キサイ</t>
    </rPh>
    <rPh sb="18" eb="19">
      <t>スウ</t>
    </rPh>
    <rPh sb="20" eb="23">
      <t>ヘヤスウ</t>
    </rPh>
    <rPh sb="24" eb="25">
      <t>マタ</t>
    </rPh>
    <rPh sb="27" eb="30">
      <t>タショウシツ</t>
    </rPh>
    <rPh sb="32" eb="34">
      <t>ヘヤ</t>
    </rPh>
    <rPh sb="34" eb="35">
      <t>ア</t>
    </rPh>
    <rPh sb="38" eb="40">
      <t>ニンズウ</t>
    </rPh>
    <phoneticPr fontId="3"/>
  </si>
  <si>
    <t>総事業費（千円）</t>
    <rPh sb="0" eb="1">
      <t>ソウ</t>
    </rPh>
    <rPh sb="1" eb="4">
      <t>ジギョウヒ</t>
    </rPh>
    <rPh sb="5" eb="7">
      <t>センエン</t>
    </rPh>
    <phoneticPr fontId="3"/>
  </si>
  <si>
    <t>①</t>
    <phoneticPr fontId="2"/>
  </si>
  <si>
    <t>①と②の小さい額</t>
    <rPh sb="4" eb="5">
      <t>チイ</t>
    </rPh>
    <rPh sb="7" eb="8">
      <t>ガク</t>
    </rPh>
    <phoneticPr fontId="2"/>
  </si>
  <si>
    <t>竣工時期</t>
    <rPh sb="0" eb="2">
      <t>シュンコウ</t>
    </rPh>
    <rPh sb="2" eb="4">
      <t>ジキ</t>
    </rPh>
    <phoneticPr fontId="3"/>
  </si>
  <si>
    <t>優先順位</t>
    <rPh sb="0" eb="2">
      <t>ユウセン</t>
    </rPh>
    <rPh sb="2" eb="4">
      <t>ジュンイ</t>
    </rPh>
    <phoneticPr fontId="2"/>
  </si>
  <si>
    <t>②</t>
    <phoneticPr fontId="2"/>
  </si>
  <si>
    <t>定員（併設ショート定員）又は転換床数</t>
    <rPh sb="0" eb="2">
      <t>テイイン</t>
    </rPh>
    <rPh sb="12" eb="13">
      <t>マタ</t>
    </rPh>
    <rPh sb="14" eb="16">
      <t>テンカン</t>
    </rPh>
    <rPh sb="16" eb="18">
      <t>ショウスウ</t>
    </rPh>
    <phoneticPr fontId="3"/>
  </si>
  <si>
    <t>マッチング事業費</t>
    <rPh sb="5" eb="8">
      <t>ジギョウヒ</t>
    </rPh>
    <phoneticPr fontId="2"/>
  </si>
  <si>
    <t>コーディネーターの配置経費</t>
    <rPh sb="9" eb="11">
      <t>ハイチ</t>
    </rPh>
    <rPh sb="11" eb="13">
      <t>ケイヒ</t>
    </rPh>
    <phoneticPr fontId="2"/>
  </si>
  <si>
    <t>備考</t>
    <rPh sb="0" eb="2">
      <t>ビコウ</t>
    </rPh>
    <phoneticPr fontId="3"/>
  </si>
  <si>
    <t>設置主体</t>
    <rPh sb="0" eb="2">
      <t>セッチ</t>
    </rPh>
    <rPh sb="2" eb="4">
      <t>シュタイ</t>
    </rPh>
    <phoneticPr fontId="3"/>
  </si>
  <si>
    <t>運営主体</t>
    <rPh sb="0" eb="2">
      <t>ウンエイ</t>
    </rPh>
    <rPh sb="2" eb="4">
      <t>シュタイ</t>
    </rPh>
    <phoneticPr fontId="3"/>
  </si>
  <si>
    <t>令和　　　年　　月　　日</t>
    <rPh sb="0" eb="2">
      <t>レイワ</t>
    </rPh>
    <rPh sb="5" eb="6">
      <t>ネン</t>
    </rPh>
    <rPh sb="8" eb="9">
      <t>ガツ</t>
    </rPh>
    <rPh sb="11" eb="12">
      <t>ニチ</t>
    </rPh>
    <phoneticPr fontId="3"/>
  </si>
  <si>
    <t>　愛知県福祉局高齢福祉課長　殿</t>
    <rPh sb="1" eb="4">
      <t>アイチケン</t>
    </rPh>
    <rPh sb="4" eb="7">
      <t>フクシキョク</t>
    </rPh>
    <rPh sb="7" eb="9">
      <t>コウレイ</t>
    </rPh>
    <rPh sb="9" eb="11">
      <t>フクシ</t>
    </rPh>
    <rPh sb="11" eb="12">
      <t>カ</t>
    </rPh>
    <rPh sb="12" eb="13">
      <t>チョウ</t>
    </rPh>
    <rPh sb="14" eb="15">
      <t>トノ</t>
    </rPh>
    <phoneticPr fontId="3"/>
  </si>
  <si>
    <t>市町村</t>
    <rPh sb="0" eb="3">
      <t>シチョウソン</t>
    </rPh>
    <phoneticPr fontId="2"/>
  </si>
  <si>
    <t>担当課</t>
    <rPh sb="0" eb="2">
      <t>タントウ</t>
    </rPh>
    <rPh sb="2" eb="3">
      <t>カ</t>
    </rPh>
    <phoneticPr fontId="2"/>
  </si>
  <si>
    <t>担当者</t>
    <rPh sb="0" eb="3">
      <t>タントウシャ</t>
    </rPh>
    <phoneticPr fontId="2"/>
  </si>
  <si>
    <t>電話</t>
    <rPh sb="0" eb="2">
      <t>デンワ</t>
    </rPh>
    <phoneticPr fontId="2"/>
  </si>
  <si>
    <t>メールアドレス</t>
    <phoneticPr fontId="2"/>
  </si>
  <si>
    <t>整備区分</t>
    <rPh sb="0" eb="2">
      <t>セイビ</t>
    </rPh>
    <rPh sb="2" eb="4">
      <t>クブン</t>
    </rPh>
    <phoneticPr fontId="2"/>
  </si>
  <si>
    <t>　ア　介護施設等の施設開設準備経費支援事業</t>
    <rPh sb="3" eb="5">
      <t>カイゴ</t>
    </rPh>
    <rPh sb="5" eb="7">
      <t>シセツ</t>
    </rPh>
    <rPh sb="7" eb="8">
      <t>トウ</t>
    </rPh>
    <rPh sb="9" eb="11">
      <t>シセツ</t>
    </rPh>
    <rPh sb="11" eb="13">
      <t>カイセツ</t>
    </rPh>
    <rPh sb="13" eb="15">
      <t>ジュンビ</t>
    </rPh>
    <rPh sb="15" eb="17">
      <t>ケイヒ</t>
    </rPh>
    <rPh sb="17" eb="19">
      <t>シエン</t>
    </rPh>
    <rPh sb="19" eb="21">
      <t>ジギョウ</t>
    </rPh>
    <phoneticPr fontId="2"/>
  </si>
  <si>
    <t>介護予防拠点名</t>
    <rPh sb="0" eb="2">
      <t>カイゴ</t>
    </rPh>
    <rPh sb="2" eb="4">
      <t>ヨボウ</t>
    </rPh>
    <rPh sb="4" eb="6">
      <t>キョテン</t>
    </rPh>
    <rPh sb="6" eb="7">
      <t>メイ</t>
    </rPh>
    <phoneticPr fontId="3"/>
  </si>
  <si>
    <t>※施設区分ごとに1行とする。合築・併設施設の場合は、備考欄にその旨記載。</t>
    <rPh sb="1" eb="3">
      <t>シセツ</t>
    </rPh>
    <rPh sb="3" eb="5">
      <t>クブン</t>
    </rPh>
    <rPh sb="9" eb="10">
      <t>ギョウ</t>
    </rPh>
    <rPh sb="14" eb="15">
      <t>ゴウ</t>
    </rPh>
    <rPh sb="15" eb="16">
      <t>チク</t>
    </rPh>
    <rPh sb="17" eb="19">
      <t>ヘイセツ</t>
    </rPh>
    <rPh sb="19" eb="21">
      <t>シセツ</t>
    </rPh>
    <rPh sb="22" eb="24">
      <t>バアイ</t>
    </rPh>
    <rPh sb="26" eb="29">
      <t>ビコウラン</t>
    </rPh>
    <rPh sb="32" eb="33">
      <t>ムネ</t>
    </rPh>
    <rPh sb="33" eb="35">
      <t>キサイ</t>
    </rPh>
    <phoneticPr fontId="2"/>
  </si>
  <si>
    <t>３　定期借地権設定のための一時金の支援事業（県→事業所直接補助の事業を除く）</t>
    <rPh sb="2" eb="4">
      <t>テイキ</t>
    </rPh>
    <rPh sb="4" eb="7">
      <t>シャクチケン</t>
    </rPh>
    <rPh sb="7" eb="9">
      <t>セッテイ</t>
    </rPh>
    <rPh sb="13" eb="16">
      <t>イチジキン</t>
    </rPh>
    <rPh sb="17" eb="19">
      <t>シエン</t>
    </rPh>
    <rPh sb="19" eb="21">
      <t>ジギョウ</t>
    </rPh>
    <rPh sb="22" eb="23">
      <t>ケン</t>
    </rPh>
    <rPh sb="24" eb="27">
      <t>ジギョウショ</t>
    </rPh>
    <rPh sb="27" eb="29">
      <t>チョクセツ</t>
    </rPh>
    <rPh sb="29" eb="31">
      <t>ホジョ</t>
    </rPh>
    <rPh sb="32" eb="34">
      <t>ジギョウ</t>
    </rPh>
    <rPh sb="35" eb="36">
      <t>ノゾ</t>
    </rPh>
    <phoneticPr fontId="3"/>
  </si>
  <si>
    <t>　ア　地域密着型サービス等整備助成事業</t>
    <rPh sb="3" eb="5">
      <t>チイキ</t>
    </rPh>
    <rPh sb="5" eb="8">
      <t>ミッチャクガタ</t>
    </rPh>
    <rPh sb="12" eb="13">
      <t>トウ</t>
    </rPh>
    <rPh sb="13" eb="15">
      <t>セイビ</t>
    </rPh>
    <rPh sb="15" eb="17">
      <t>ジョセイ</t>
    </rPh>
    <rPh sb="17" eb="19">
      <t>ジギョウ</t>
    </rPh>
    <phoneticPr fontId="2"/>
  </si>
  <si>
    <t>４　既存の特別養護老人ホーム等のユニット化改修等支援事業</t>
    <rPh sb="2" eb="4">
      <t>キゾン</t>
    </rPh>
    <rPh sb="5" eb="7">
      <t>トクベツ</t>
    </rPh>
    <rPh sb="7" eb="9">
      <t>ヨウゴ</t>
    </rPh>
    <rPh sb="9" eb="11">
      <t>ロウジン</t>
    </rPh>
    <rPh sb="14" eb="15">
      <t>トウ</t>
    </rPh>
    <rPh sb="20" eb="21">
      <t>カ</t>
    </rPh>
    <rPh sb="21" eb="24">
      <t>カイシュウナド</t>
    </rPh>
    <rPh sb="24" eb="26">
      <t>シエン</t>
    </rPh>
    <rPh sb="26" eb="28">
      <t>ジギョウ</t>
    </rPh>
    <phoneticPr fontId="3"/>
  </si>
  <si>
    <r>
      <t>単価</t>
    </r>
    <r>
      <rPr>
        <b/>
        <sz val="10"/>
        <color rgb="FFFF0000"/>
        <rFont val="ＭＳ Ｐゴシック"/>
        <family val="3"/>
        <charset val="128"/>
      </rPr>
      <t>（千円）</t>
    </r>
    <rPh sb="0" eb="2">
      <t>タンカ</t>
    </rPh>
    <rPh sb="3" eb="5">
      <t>センエン</t>
    </rPh>
    <phoneticPr fontId="3"/>
  </si>
  <si>
    <t>　イ　介護施設等の創設を条件に行う広域型施設の大規模修繕・耐震化整備事業</t>
    <rPh sb="3" eb="5">
      <t>カイゴ</t>
    </rPh>
    <rPh sb="5" eb="7">
      <t>シセツ</t>
    </rPh>
    <rPh sb="7" eb="8">
      <t>トウ</t>
    </rPh>
    <rPh sb="9" eb="11">
      <t>ソウセツ</t>
    </rPh>
    <rPh sb="12" eb="14">
      <t>ジョウケン</t>
    </rPh>
    <rPh sb="15" eb="16">
      <t>オコナ</t>
    </rPh>
    <rPh sb="17" eb="19">
      <t>コウイキ</t>
    </rPh>
    <rPh sb="19" eb="20">
      <t>ガタ</t>
    </rPh>
    <rPh sb="20" eb="22">
      <t>シセツ</t>
    </rPh>
    <rPh sb="23" eb="26">
      <t>ダイキボ</t>
    </rPh>
    <rPh sb="26" eb="28">
      <t>シュウゼン</t>
    </rPh>
    <rPh sb="29" eb="32">
      <t>タイシンカ</t>
    </rPh>
    <rPh sb="32" eb="34">
      <t>セイビ</t>
    </rPh>
    <rPh sb="34" eb="36">
      <t>ジギョウ</t>
    </rPh>
    <phoneticPr fontId="2"/>
  </si>
  <si>
    <t>　イ　介護施設等の大規模修繕の際にあわせて行う介護ロボット・ICTの導入支援</t>
    <rPh sb="3" eb="5">
      <t>カイゴ</t>
    </rPh>
    <rPh sb="5" eb="7">
      <t>シセツ</t>
    </rPh>
    <rPh sb="7" eb="8">
      <t>トウ</t>
    </rPh>
    <rPh sb="9" eb="12">
      <t>ダイキボ</t>
    </rPh>
    <rPh sb="12" eb="14">
      <t>シュウゼン</t>
    </rPh>
    <rPh sb="15" eb="16">
      <t>サイ</t>
    </rPh>
    <rPh sb="21" eb="22">
      <t>オコナ</t>
    </rPh>
    <rPh sb="23" eb="25">
      <t>カイゴ</t>
    </rPh>
    <rPh sb="34" eb="36">
      <t>ドウニュウ</t>
    </rPh>
    <rPh sb="36" eb="38">
      <t>シエン</t>
    </rPh>
    <phoneticPr fontId="2"/>
  </si>
  <si>
    <t>　ウ　介護予防・健康づくりを行う介護予防拠点における防災意識啓発の取組支援事業</t>
    <rPh sb="3" eb="5">
      <t>カイゴ</t>
    </rPh>
    <rPh sb="5" eb="7">
      <t>ヨボウ</t>
    </rPh>
    <rPh sb="8" eb="10">
      <t>ケンコウ</t>
    </rPh>
    <rPh sb="14" eb="15">
      <t>オコナ</t>
    </rPh>
    <rPh sb="16" eb="18">
      <t>カイゴ</t>
    </rPh>
    <rPh sb="18" eb="20">
      <t>ヨボウ</t>
    </rPh>
    <rPh sb="20" eb="22">
      <t>キョテン</t>
    </rPh>
    <rPh sb="26" eb="28">
      <t>ボウサイ</t>
    </rPh>
    <rPh sb="28" eb="30">
      <t>イシキ</t>
    </rPh>
    <rPh sb="30" eb="32">
      <t>ケイハツ</t>
    </rPh>
    <rPh sb="33" eb="35">
      <t>トリクミ</t>
    </rPh>
    <rPh sb="35" eb="37">
      <t>シエン</t>
    </rPh>
    <rPh sb="37" eb="39">
      <t>ジギョウ</t>
    </rPh>
    <phoneticPr fontId="2"/>
  </si>
  <si>
    <t>看取り環境整備</t>
    <rPh sb="0" eb="2">
      <t>ミト</t>
    </rPh>
    <rPh sb="3" eb="5">
      <t>カンキョウ</t>
    </rPh>
    <rPh sb="5" eb="7">
      <t>セイビ</t>
    </rPh>
    <phoneticPr fontId="3"/>
  </si>
  <si>
    <t>共生型サービス事業所の整備推進</t>
    <rPh sb="0" eb="3">
      <t>キョウセイガタ</t>
    </rPh>
    <rPh sb="7" eb="10">
      <t>ジギョウショ</t>
    </rPh>
    <rPh sb="11" eb="13">
      <t>セイビ</t>
    </rPh>
    <rPh sb="13" eb="15">
      <t>スイシン</t>
    </rPh>
    <phoneticPr fontId="3"/>
  </si>
  <si>
    <t>代表者職氏名</t>
    <rPh sb="0" eb="3">
      <t>ダイヒョウシャ</t>
    </rPh>
    <rPh sb="3" eb="4">
      <t>ショク</t>
    </rPh>
    <rPh sb="4" eb="6">
      <t>シメイ</t>
    </rPh>
    <phoneticPr fontId="3"/>
  </si>
  <si>
    <t>備考
（合築・併設施設がある場合は記入必須）</t>
    <rPh sb="0" eb="2">
      <t>ビコウ</t>
    </rPh>
    <rPh sb="4" eb="6">
      <t>ガッチク</t>
    </rPh>
    <rPh sb="7" eb="9">
      <t>ヘイセツ</t>
    </rPh>
    <rPh sb="9" eb="11">
      <t>シセツ</t>
    </rPh>
    <rPh sb="14" eb="16">
      <t>バアイ</t>
    </rPh>
    <rPh sb="17" eb="19">
      <t>キニュウ</t>
    </rPh>
    <rPh sb="19" eb="21">
      <t>ヒッス</t>
    </rPh>
    <phoneticPr fontId="3"/>
  </si>
  <si>
    <t>※空き家又は既存建物の活用の場合は、備考欄にその旨記載してください。</t>
    <rPh sb="1" eb="2">
      <t>ア</t>
    </rPh>
    <rPh sb="3" eb="4">
      <t>ヤ</t>
    </rPh>
    <rPh sb="4" eb="5">
      <t>マタ</t>
    </rPh>
    <rPh sb="6" eb="10">
      <t>キソンタテモノ</t>
    </rPh>
    <rPh sb="11" eb="13">
      <t>カツヨウ</t>
    </rPh>
    <rPh sb="14" eb="16">
      <t>バアイ</t>
    </rPh>
    <rPh sb="18" eb="21">
      <t>ビコウラン</t>
    </rPh>
    <rPh sb="24" eb="25">
      <t>ムネ</t>
    </rPh>
    <rPh sb="25" eb="27">
      <t>キサイ</t>
    </rPh>
    <phoneticPr fontId="2"/>
  </si>
  <si>
    <t>多床室⇒ユニット化</t>
    <rPh sb="0" eb="3">
      <t>タトコシツ</t>
    </rPh>
    <phoneticPr fontId="3"/>
  </si>
  <si>
    <t>個室⇒ユニット化</t>
    <rPh sb="0" eb="2">
      <t>コシツ</t>
    </rPh>
    <phoneticPr fontId="3"/>
  </si>
  <si>
    <t>区分</t>
    <rPh sb="0" eb="2">
      <t>クブン</t>
    </rPh>
    <phoneticPr fontId="2"/>
  </si>
  <si>
    <t>日常生活圏域名</t>
    <phoneticPr fontId="2"/>
  </si>
  <si>
    <t>※「区分欄」には、「介護施設等の施設開設準備経費等支援事業」、「定期借地権設定のための一時金支援事業」を記載してください。</t>
    <rPh sb="2" eb="4">
      <t>クブン</t>
    </rPh>
    <rPh sb="4" eb="5">
      <t>ラン</t>
    </rPh>
    <rPh sb="52" eb="54">
      <t>キサイ</t>
    </rPh>
    <phoneticPr fontId="2"/>
  </si>
  <si>
    <t>※「整備区分」欄には、県交付要綱第３条（１）（イ）に記載の整備区分を記入する。</t>
    <rPh sb="2" eb="4">
      <t>セイビ</t>
    </rPh>
    <rPh sb="4" eb="6">
      <t>クブン</t>
    </rPh>
    <rPh sb="7" eb="8">
      <t>ラン</t>
    </rPh>
    <rPh sb="11" eb="12">
      <t>ケン</t>
    </rPh>
    <rPh sb="12" eb="14">
      <t>コウフ</t>
    </rPh>
    <rPh sb="14" eb="16">
      <t>ヨウコウ</t>
    </rPh>
    <rPh sb="16" eb="17">
      <t>ダイ</t>
    </rPh>
    <rPh sb="18" eb="19">
      <t>ジョウ</t>
    </rPh>
    <rPh sb="26" eb="28">
      <t>キサイ</t>
    </rPh>
    <rPh sb="29" eb="31">
      <t>セイビ</t>
    </rPh>
    <rPh sb="31" eb="33">
      <t>クブン</t>
    </rPh>
    <rPh sb="34" eb="36">
      <t>キニュウ</t>
    </rPh>
    <phoneticPr fontId="2"/>
  </si>
  <si>
    <t>地域密着型特別養護老人ホーム及び併設されるショートステイ用居室</t>
  </si>
  <si>
    <t>地域密着型特別養護老人ホーム及び併設されるショートステイ用居室</t>
    <phoneticPr fontId="2"/>
  </si>
  <si>
    <t>小規模介護老人保健施設</t>
  </si>
  <si>
    <t>小規模介護老人保健施設</t>
    <phoneticPr fontId="2"/>
  </si>
  <si>
    <t>小規模介護医療院</t>
  </si>
  <si>
    <t>小規模介護医療院</t>
    <phoneticPr fontId="2"/>
  </si>
  <si>
    <t>小規模養護老人ホーム</t>
  </si>
  <si>
    <t>小規模養護老人ホーム</t>
    <phoneticPr fontId="2"/>
  </si>
  <si>
    <t>都市型軽費老人ホーム</t>
    <phoneticPr fontId="2"/>
  </si>
  <si>
    <t>認知症高齢者グループホーム</t>
  </si>
  <si>
    <t>認知症高齢者グループホーム</t>
    <phoneticPr fontId="2"/>
  </si>
  <si>
    <t>小規模多機能型居宅介護事業所</t>
  </si>
  <si>
    <t>小規模多機能型居宅介護事業所</t>
    <phoneticPr fontId="2"/>
  </si>
  <si>
    <t>定期巡回・随時対応型訪問介護看護事業所</t>
  </si>
  <si>
    <t>定期巡回・随時対応型訪問介護看護事業所</t>
    <phoneticPr fontId="2"/>
  </si>
  <si>
    <t>看護小規模多機能型居宅介護事業所</t>
  </si>
  <si>
    <t>看護小規模多機能型居宅介護事業所</t>
    <phoneticPr fontId="2"/>
  </si>
  <si>
    <t>認知症対応型デイサービスセンター</t>
    <phoneticPr fontId="2"/>
  </si>
  <si>
    <t>介護予防拠点</t>
    <phoneticPr fontId="2"/>
  </si>
  <si>
    <t>地域包括支援センター</t>
    <phoneticPr fontId="2"/>
  </si>
  <si>
    <t>生活支援ハウス</t>
  </si>
  <si>
    <t>生活支援ハウス</t>
    <phoneticPr fontId="2"/>
  </si>
  <si>
    <t>緊急ショートステイ</t>
    <phoneticPr fontId="2"/>
  </si>
  <si>
    <t>施設内保育施設</t>
  </si>
  <si>
    <t>施設内保育施設</t>
    <phoneticPr fontId="2"/>
  </si>
  <si>
    <t>a</t>
  </si>
  <si>
    <t>ｂ</t>
  </si>
  <si>
    <t>ｃ</t>
  </si>
  <si>
    <t>ｄ</t>
  </si>
  <si>
    <t>ｅ</t>
  </si>
  <si>
    <t>ｆ</t>
  </si>
  <si>
    <t>ｇ</t>
  </si>
  <si>
    <t>ｈ</t>
  </si>
  <si>
    <t>ｉ</t>
  </si>
  <si>
    <t>ｊ</t>
  </si>
  <si>
    <t>ｋ</t>
  </si>
  <si>
    <t>ｌ</t>
  </si>
  <si>
    <t>ｍ</t>
  </si>
  <si>
    <t>ｎ</t>
  </si>
  <si>
    <t>ｏ</t>
  </si>
  <si>
    <t>ｐ</t>
  </si>
  <si>
    <t>ｑ</t>
  </si>
  <si>
    <t>小規模ケアハウス（特定施設）</t>
    <phoneticPr fontId="2"/>
  </si>
  <si>
    <t>小規模な介護付きホーム（特定施設）</t>
    <rPh sb="12" eb="16">
      <t>トクテイシセツ</t>
    </rPh>
    <phoneticPr fontId="2"/>
  </si>
  <si>
    <t>特別養護老人ホーム</t>
  </si>
  <si>
    <t>特別養護老人ホーム</t>
    <rPh sb="0" eb="6">
      <t>トクベツヨウゴロウジン</t>
    </rPh>
    <phoneticPr fontId="2"/>
  </si>
  <si>
    <t>介護老人保健施設</t>
  </si>
  <si>
    <t>介護老人保健施設</t>
    <rPh sb="0" eb="2">
      <t>カイゴ</t>
    </rPh>
    <rPh sb="2" eb="8">
      <t>ロウジンホケンシセツ</t>
    </rPh>
    <phoneticPr fontId="2"/>
  </si>
  <si>
    <t>介護医療院</t>
  </si>
  <si>
    <t>介護医療院</t>
    <rPh sb="0" eb="2">
      <t>カイゴ</t>
    </rPh>
    <rPh sb="2" eb="4">
      <t>イリョウ</t>
    </rPh>
    <rPh sb="4" eb="5">
      <t>イン</t>
    </rPh>
    <phoneticPr fontId="2"/>
  </si>
  <si>
    <t>養護老人ホーム</t>
  </si>
  <si>
    <t>養護老人ホーム</t>
    <rPh sb="0" eb="4">
      <t>ヨウゴロウジン</t>
    </rPh>
    <phoneticPr fontId="2"/>
  </si>
  <si>
    <t>軽費老人ホーム</t>
  </si>
  <si>
    <t>軽費老人ホーム</t>
    <rPh sb="0" eb="4">
      <t>ケイヒロウジン</t>
    </rPh>
    <phoneticPr fontId="2"/>
  </si>
  <si>
    <t>特別養護老人ホーム及び併設されるショートステイ用居室</t>
    <rPh sb="0" eb="6">
      <t>トクベツヨウゴロウジン</t>
    </rPh>
    <rPh sb="9" eb="10">
      <t>オヨ</t>
    </rPh>
    <rPh sb="11" eb="13">
      <t>ヘイセツ</t>
    </rPh>
    <rPh sb="23" eb="24">
      <t>ヨウ</t>
    </rPh>
    <rPh sb="24" eb="26">
      <t>キョシツ</t>
    </rPh>
    <phoneticPr fontId="2"/>
  </si>
  <si>
    <t>ケアハウス（特定施設）</t>
    <phoneticPr fontId="2"/>
  </si>
  <si>
    <t>介護付きホーム（特定施設）</t>
    <phoneticPr fontId="2"/>
  </si>
  <si>
    <t>ａ</t>
  </si>
  <si>
    <t>l</t>
  </si>
  <si>
    <t>m</t>
  </si>
  <si>
    <t>n</t>
  </si>
  <si>
    <t>都市型軽費老人ホーム（定員 20 人以下。）</t>
  </si>
  <si>
    <t>小規模養護老人ホーム（定員 29 人以下。）</t>
  </si>
  <si>
    <t>訪問看護ステーション（大規模化やサテライト型事業所の設置）</t>
  </si>
  <si>
    <t>ケアハウス</t>
    <phoneticPr fontId="2"/>
  </si>
  <si>
    <t>有料老人ホーム</t>
  </si>
  <si>
    <t>有料老人ホーム</t>
    <rPh sb="0" eb="4">
      <t>ユウリョウロウジン</t>
    </rPh>
    <phoneticPr fontId="2"/>
  </si>
  <si>
    <t>生活支援ハウス</t>
    <rPh sb="0" eb="2">
      <t>セイカツ</t>
    </rPh>
    <rPh sb="2" eb="4">
      <t>シエン</t>
    </rPh>
    <phoneticPr fontId="2"/>
  </si>
  <si>
    <t>サービス付き高齢者向け住宅</t>
  </si>
  <si>
    <t>サービス付き高齢者向け住宅</t>
    <rPh sb="4" eb="5">
      <t>ツ</t>
    </rPh>
    <rPh sb="6" eb="10">
      <t>コウレイシャム</t>
    </rPh>
    <rPh sb="11" eb="13">
      <t>ジュウタク</t>
    </rPh>
    <phoneticPr fontId="2"/>
  </si>
  <si>
    <t>介護老人保健施設</t>
    <rPh sb="0" eb="8">
      <t>カイゴロウジンホケンシセツ</t>
    </rPh>
    <phoneticPr fontId="2"/>
  </si>
  <si>
    <t>特別養護老人ホーム及び併設されるショートステイ用居室</t>
    <rPh sb="0" eb="6">
      <t>トクベツヨウゴロウジン</t>
    </rPh>
    <rPh sb="9" eb="10">
      <t>オヨ</t>
    </rPh>
    <rPh sb="11" eb="13">
      <t>ヘイセツ</t>
    </rPh>
    <rPh sb="23" eb="24">
      <t>ヨウ</t>
    </rPh>
    <rPh sb="24" eb="26">
      <t>キョシツ</t>
    </rPh>
    <phoneticPr fontId="2"/>
  </si>
  <si>
    <t>整備床数又は転換前床数又は施設数</t>
    <rPh sb="0" eb="2">
      <t>セイビ</t>
    </rPh>
    <rPh sb="2" eb="3">
      <t>ショウ</t>
    </rPh>
    <rPh sb="3" eb="4">
      <t>スウ</t>
    </rPh>
    <rPh sb="4" eb="5">
      <t>マタ</t>
    </rPh>
    <rPh sb="6" eb="8">
      <t>テンカン</t>
    </rPh>
    <rPh sb="8" eb="9">
      <t>マエ</t>
    </rPh>
    <rPh sb="9" eb="11">
      <t>ショウスウ</t>
    </rPh>
    <rPh sb="11" eb="12">
      <t>マタ</t>
    </rPh>
    <rPh sb="13" eb="16">
      <t>シセツスウ</t>
    </rPh>
    <phoneticPr fontId="3"/>
  </si>
  <si>
    <t>介護老人保健施設（改修による転換）</t>
    <rPh sb="0" eb="2">
      <t>カイゴ</t>
    </rPh>
    <rPh sb="2" eb="8">
      <t>ロウジンホケンシセツ</t>
    </rPh>
    <rPh sb="9" eb="11">
      <t>カイシュウ</t>
    </rPh>
    <rPh sb="14" eb="16">
      <t>テンカン</t>
    </rPh>
    <phoneticPr fontId="2"/>
  </si>
  <si>
    <t>ケアハウス（改修による転換）</t>
    <rPh sb="6" eb="8">
      <t>カイシュウ</t>
    </rPh>
    <rPh sb="11" eb="13">
      <t>テンカン</t>
    </rPh>
    <phoneticPr fontId="2"/>
  </si>
  <si>
    <t>特別養護老人ホーム（改修による転換）</t>
    <rPh sb="0" eb="6">
      <t>トクベツヨウゴロウジン</t>
    </rPh>
    <rPh sb="10" eb="12">
      <t>カイシュウ</t>
    </rPh>
    <rPh sb="15" eb="17">
      <t>テンカン</t>
    </rPh>
    <phoneticPr fontId="2"/>
  </si>
  <si>
    <t>介護医療院（改修による転換）</t>
    <rPh sb="0" eb="5">
      <t>カイゴイリョウイン</t>
    </rPh>
    <rPh sb="6" eb="8">
      <t>カイシュウ</t>
    </rPh>
    <rPh sb="11" eb="13">
      <t>テンカン</t>
    </rPh>
    <phoneticPr fontId="2"/>
  </si>
  <si>
    <t>認知症グループホーム（改修による転換）</t>
    <rPh sb="0" eb="3">
      <t>ニンチショウ</t>
    </rPh>
    <rPh sb="11" eb="13">
      <t>カイシュウ</t>
    </rPh>
    <rPh sb="16" eb="18">
      <t>テンカン</t>
    </rPh>
    <phoneticPr fontId="2"/>
  </si>
  <si>
    <t>介護医療院</t>
    <rPh sb="0" eb="5">
      <t>カイゴイリョウイン</t>
    </rPh>
    <phoneticPr fontId="2"/>
  </si>
  <si>
    <t>認知症グループホーム</t>
    <rPh sb="0" eb="3">
      <t>ニンチショウ</t>
    </rPh>
    <phoneticPr fontId="2"/>
  </si>
  <si>
    <t>小規模多機能型居宅介護事業所</t>
    <rPh sb="0" eb="6">
      <t>ショウキボタキノウ</t>
    </rPh>
    <rPh sb="6" eb="7">
      <t>ガタ</t>
    </rPh>
    <rPh sb="7" eb="9">
      <t>キョタク</t>
    </rPh>
    <rPh sb="9" eb="11">
      <t>カイゴ</t>
    </rPh>
    <rPh sb="11" eb="13">
      <t>ジギョウ</t>
    </rPh>
    <rPh sb="13" eb="14">
      <t>ショ</t>
    </rPh>
    <phoneticPr fontId="2"/>
  </si>
  <si>
    <t>生活支援ハウス</t>
    <rPh sb="0" eb="4">
      <t>セイカツシエン</t>
    </rPh>
    <phoneticPr fontId="2"/>
  </si>
  <si>
    <t>認知症高齢者グループホーム</t>
    <rPh sb="0" eb="6">
      <t>ニンチショウコウレイシャ</t>
    </rPh>
    <phoneticPr fontId="2"/>
  </si>
  <si>
    <t>小規模多機能型居宅介護事業所</t>
    <rPh sb="0" eb="6">
      <t>ショウキボタキノウ</t>
    </rPh>
    <rPh sb="6" eb="7">
      <t>ガタ</t>
    </rPh>
    <rPh sb="7" eb="11">
      <t>キョタクカイゴ</t>
    </rPh>
    <rPh sb="11" eb="13">
      <t>ジギョウ</t>
    </rPh>
    <rPh sb="13" eb="14">
      <t>ショ</t>
    </rPh>
    <phoneticPr fontId="2"/>
  </si>
  <si>
    <t>介護付きホーム（特定施設）</t>
    <rPh sb="0" eb="2">
      <t>カイゴ</t>
    </rPh>
    <rPh sb="2" eb="3">
      <t>ツ</t>
    </rPh>
    <rPh sb="8" eb="12">
      <t>トクテイシセツ</t>
    </rPh>
    <phoneticPr fontId="2"/>
  </si>
  <si>
    <t>通所介護事業所</t>
    <rPh sb="0" eb="7">
      <t>ツウショカイゴジギョウショ</t>
    </rPh>
    <phoneticPr fontId="2"/>
  </si>
  <si>
    <t>短期入所生活介護事業所</t>
  </si>
  <si>
    <t>短期入所生活介護事業所</t>
    <rPh sb="0" eb="4">
      <t>タンキニュウショ</t>
    </rPh>
    <rPh sb="4" eb="8">
      <t>セイカツカイゴ</t>
    </rPh>
    <rPh sb="8" eb="10">
      <t>ジギョウ</t>
    </rPh>
    <rPh sb="10" eb="11">
      <t>ショ</t>
    </rPh>
    <phoneticPr fontId="2"/>
  </si>
  <si>
    <t>小規模多機能型居宅介護事業所</t>
    <rPh sb="0" eb="11">
      <t>ショウキボタキノウガタキョタクカイゴ</t>
    </rPh>
    <rPh sb="11" eb="14">
      <t>ジギョウショ</t>
    </rPh>
    <phoneticPr fontId="2"/>
  </si>
  <si>
    <t>ケアハウス（特定施設）</t>
    <rPh sb="6" eb="10">
      <t>トクテイシセツ</t>
    </rPh>
    <phoneticPr fontId="2"/>
  </si>
  <si>
    <t>短期入所生活介護事業所</t>
    <phoneticPr fontId="2"/>
  </si>
  <si>
    <t>短期入所療養介護事業所</t>
    <phoneticPr fontId="2"/>
  </si>
  <si>
    <t>介護医療院</t>
    <phoneticPr fontId="2"/>
  </si>
  <si>
    <t>別紙様式</t>
    <rPh sb="0" eb="2">
      <t>ベッシ</t>
    </rPh>
    <rPh sb="2" eb="4">
      <t>ヨウシキ</t>
    </rPh>
    <phoneticPr fontId="3"/>
  </si>
  <si>
    <t>契約時期</t>
    <rPh sb="0" eb="2">
      <t>ケイヤク</t>
    </rPh>
    <rPh sb="2" eb="4">
      <t>ジキ</t>
    </rPh>
    <phoneticPr fontId="3"/>
  </si>
  <si>
    <t>※ 一つの施設整備に対し、一行で記入するものとし、行が足りない場合は適宜行をコピーして追加してください。</t>
    <rPh sb="2" eb="3">
      <t>ヒト</t>
    </rPh>
    <rPh sb="5" eb="7">
      <t>シセツ</t>
    </rPh>
    <rPh sb="7" eb="9">
      <t>セイビ</t>
    </rPh>
    <rPh sb="10" eb="11">
      <t>タイ</t>
    </rPh>
    <rPh sb="13" eb="15">
      <t>イチギョウ</t>
    </rPh>
    <rPh sb="16" eb="18">
      <t>キニュウ</t>
    </rPh>
    <rPh sb="25" eb="26">
      <t>ギョウ</t>
    </rPh>
    <rPh sb="27" eb="28">
      <t>タ</t>
    </rPh>
    <rPh sb="31" eb="33">
      <t>バアイ</t>
    </rPh>
    <rPh sb="34" eb="36">
      <t>テキギ</t>
    </rPh>
    <rPh sb="36" eb="37">
      <t>ギョウ</t>
    </rPh>
    <rPh sb="43" eb="45">
      <t>ツイカ</t>
    </rPh>
    <phoneticPr fontId="3"/>
  </si>
  <si>
    <t>定員
（併設ショート定員含む）</t>
    <rPh sb="0" eb="2">
      <t>テイイン</t>
    </rPh>
    <rPh sb="4" eb="6">
      <t>ヘイセツ</t>
    </rPh>
    <rPh sb="10" eb="12">
      <t>テイイン</t>
    </rPh>
    <rPh sb="12" eb="13">
      <t>フク</t>
    </rPh>
    <phoneticPr fontId="3"/>
  </si>
  <si>
    <t>定員（併設ショート定員含む）又は転換床数</t>
    <rPh sb="0" eb="2">
      <t>テイイン</t>
    </rPh>
    <rPh sb="11" eb="12">
      <t>フク</t>
    </rPh>
    <rPh sb="14" eb="15">
      <t>マタ</t>
    </rPh>
    <rPh sb="16" eb="18">
      <t>テンカン</t>
    </rPh>
    <rPh sb="18" eb="20">
      <t>ショウスウ</t>
    </rPh>
    <phoneticPr fontId="3"/>
  </si>
  <si>
    <t>※定員欄は小規模多機能、看護小規模多機能（複合型サービス）については、宿泊定員数を記入する。（定期巡回・随時対応型訪問介護看護事業、訪問看護ステーションは「１」を記載）</t>
    <rPh sb="1" eb="3">
      <t>テイイン</t>
    </rPh>
    <rPh sb="3" eb="4">
      <t>ラン</t>
    </rPh>
    <rPh sb="5" eb="8">
      <t>ショウキボ</t>
    </rPh>
    <rPh sb="8" eb="11">
      <t>タキノウ</t>
    </rPh>
    <rPh sb="12" eb="14">
      <t>カンゴ</t>
    </rPh>
    <rPh sb="14" eb="17">
      <t>ショウキボ</t>
    </rPh>
    <rPh sb="17" eb="20">
      <t>タキノウ</t>
    </rPh>
    <rPh sb="21" eb="24">
      <t>フクゴウガタ</t>
    </rPh>
    <rPh sb="35" eb="37">
      <t>シュクハク</t>
    </rPh>
    <rPh sb="37" eb="39">
      <t>テイイン</t>
    </rPh>
    <rPh sb="39" eb="40">
      <t>カズ</t>
    </rPh>
    <rPh sb="41" eb="43">
      <t>キニュウ</t>
    </rPh>
    <rPh sb="47" eb="49">
      <t>テイキ</t>
    </rPh>
    <rPh sb="49" eb="51">
      <t>ジュンカイ</t>
    </rPh>
    <rPh sb="52" eb="54">
      <t>ズイジ</t>
    </rPh>
    <rPh sb="54" eb="57">
      <t>タイオウガタ</t>
    </rPh>
    <rPh sb="57" eb="59">
      <t>ホウモン</t>
    </rPh>
    <rPh sb="59" eb="61">
      <t>カイゴ</t>
    </rPh>
    <rPh sb="61" eb="63">
      <t>カンゴ</t>
    </rPh>
    <rPh sb="63" eb="65">
      <t>ジギョウ</t>
    </rPh>
    <rPh sb="81" eb="83">
      <t>キサイ</t>
    </rPh>
    <phoneticPr fontId="3"/>
  </si>
  <si>
    <r>
      <t>※地域密着型特養でショートステイを併設する場合は、その</t>
    </r>
    <r>
      <rPr>
        <b/>
        <sz val="11"/>
        <rFont val="ＭＳ Ｐゴシック"/>
        <family val="3"/>
        <charset val="128"/>
        <scheme val="minor"/>
      </rPr>
      <t>定員を合算した定員数を記載（特養29床、ショート10床の場合⇒39）し、備考に内訳を記載。</t>
    </r>
    <phoneticPr fontId="2"/>
  </si>
  <si>
    <r>
      <t>※特養でショートステイを併設する場合は、その</t>
    </r>
    <r>
      <rPr>
        <b/>
        <sz val="11"/>
        <rFont val="ＭＳ Ｐゴシック"/>
        <family val="3"/>
        <charset val="128"/>
        <scheme val="minor"/>
      </rPr>
      <t>定員を合算した定員数を記載（特養100床、ショート20床の場合⇒120）し、備考に内訳を記載。</t>
    </r>
    <phoneticPr fontId="2"/>
  </si>
  <si>
    <t>定員（併設ショート定員含む）</t>
    <rPh sb="0" eb="2">
      <t>テイイン</t>
    </rPh>
    <rPh sb="11" eb="12">
      <t>フク</t>
    </rPh>
    <phoneticPr fontId="3"/>
  </si>
  <si>
    <t>※定員数・整備床数の欄については、単位は無しで数字のみ入力してください。</t>
    <rPh sb="1" eb="4">
      <t>テイインスウ</t>
    </rPh>
    <rPh sb="5" eb="7">
      <t>セイビ</t>
    </rPh>
    <rPh sb="7" eb="8">
      <t>ショウ</t>
    </rPh>
    <rPh sb="8" eb="9">
      <t>スウ</t>
    </rPh>
    <rPh sb="10" eb="11">
      <t>ラン</t>
    </rPh>
    <rPh sb="17" eb="19">
      <t>タンイ</t>
    </rPh>
    <rPh sb="20" eb="21">
      <t>ナ</t>
    </rPh>
    <rPh sb="23" eb="25">
      <t>スウジ</t>
    </rPh>
    <rPh sb="27" eb="29">
      <t>ニュウリョク</t>
    </rPh>
    <phoneticPr fontId="2"/>
  </si>
  <si>
    <t>移転後
定員（併設ショート定員含む）</t>
    <rPh sb="15" eb="16">
      <t>フク</t>
    </rPh>
    <phoneticPr fontId="2"/>
  </si>
  <si>
    <t>開所時期</t>
    <phoneticPr fontId="3"/>
  </si>
  <si>
    <t>契約時期</t>
    <phoneticPr fontId="2"/>
  </si>
  <si>
    <t>※整備床数に併設ショートを含む場合は合算して記入し、備考に内訳を記載。</t>
    <rPh sb="1" eb="3">
      <t>セイビ</t>
    </rPh>
    <rPh sb="3" eb="4">
      <t>ショウ</t>
    </rPh>
    <rPh sb="4" eb="5">
      <t>スウ</t>
    </rPh>
    <rPh sb="6" eb="8">
      <t>ヘイセツ</t>
    </rPh>
    <rPh sb="13" eb="14">
      <t>フク</t>
    </rPh>
    <rPh sb="15" eb="17">
      <t>バアイ</t>
    </rPh>
    <rPh sb="18" eb="20">
      <t>ガッサン</t>
    </rPh>
    <rPh sb="22" eb="24">
      <t>キニュウ</t>
    </rPh>
    <rPh sb="26" eb="28">
      <t>ビコウ</t>
    </rPh>
    <rPh sb="29" eb="31">
      <t>ウチワケ</t>
    </rPh>
    <rPh sb="32" eb="34">
      <t>キサイ</t>
    </rPh>
    <phoneticPr fontId="2"/>
  </si>
  <si>
    <t>災害イエローゾーンの該当の有無</t>
    <rPh sb="0" eb="2">
      <t>サイガイ</t>
    </rPh>
    <rPh sb="10" eb="12">
      <t>ガイトウ</t>
    </rPh>
    <rPh sb="13" eb="15">
      <t>ウム</t>
    </rPh>
    <phoneticPr fontId="2"/>
  </si>
  <si>
    <t>移転前所在地の該当する災害レッドゾーン</t>
    <rPh sb="0" eb="3">
      <t>イテンマエ</t>
    </rPh>
    <rPh sb="3" eb="6">
      <t>ショザイチ</t>
    </rPh>
    <rPh sb="7" eb="9">
      <t>ガイトウ</t>
    </rPh>
    <rPh sb="11" eb="13">
      <t>サイガイ</t>
    </rPh>
    <phoneticPr fontId="3"/>
  </si>
  <si>
    <t>移転先所在地</t>
    <rPh sb="0" eb="2">
      <t>イテン</t>
    </rPh>
    <rPh sb="2" eb="3">
      <t>サキ</t>
    </rPh>
    <rPh sb="3" eb="6">
      <t>ショザイチ</t>
    </rPh>
    <phoneticPr fontId="2"/>
  </si>
  <si>
    <t>移転先所在地の災害イエローゾーンの該当の有無</t>
    <rPh sb="0" eb="3">
      <t>イテンサキ</t>
    </rPh>
    <rPh sb="3" eb="6">
      <t>ショザイチ</t>
    </rPh>
    <rPh sb="7" eb="9">
      <t>サイガイ</t>
    </rPh>
    <rPh sb="17" eb="19">
      <t>ガイトウ</t>
    </rPh>
    <rPh sb="20" eb="22">
      <t>ウム</t>
    </rPh>
    <phoneticPr fontId="2"/>
  </si>
  <si>
    <t>整備候補地の確保支援</t>
    <rPh sb="0" eb="2">
      <t>セイビ</t>
    </rPh>
    <rPh sb="2" eb="5">
      <t>コウホチ</t>
    </rPh>
    <rPh sb="6" eb="8">
      <t>カクホ</t>
    </rPh>
    <rPh sb="8" eb="10">
      <t>シエン</t>
    </rPh>
    <phoneticPr fontId="2"/>
  </si>
  <si>
    <t>　ウ　災害レッドゾーンに所在する老朽化等した広域型介護施設等の移転改築整備事業（政令・中核市→事業所への補助事業）</t>
    <rPh sb="3" eb="5">
      <t>サイガイ</t>
    </rPh>
    <rPh sb="12" eb="14">
      <t>ショザイ</t>
    </rPh>
    <rPh sb="16" eb="18">
      <t>ロウキュウ</t>
    </rPh>
    <rPh sb="18" eb="19">
      <t>カ</t>
    </rPh>
    <rPh sb="19" eb="20">
      <t>トウ</t>
    </rPh>
    <rPh sb="22" eb="24">
      <t>コウイキ</t>
    </rPh>
    <rPh sb="24" eb="25">
      <t>ガタ</t>
    </rPh>
    <rPh sb="25" eb="27">
      <t>カイゴ</t>
    </rPh>
    <rPh sb="27" eb="29">
      <t>シセツ</t>
    </rPh>
    <rPh sb="29" eb="30">
      <t>トウ</t>
    </rPh>
    <rPh sb="31" eb="33">
      <t>イテン</t>
    </rPh>
    <rPh sb="33" eb="35">
      <t>カイチク</t>
    </rPh>
    <rPh sb="35" eb="37">
      <t>セイビ</t>
    </rPh>
    <rPh sb="37" eb="39">
      <t>ジギョウ</t>
    </rPh>
    <rPh sb="40" eb="42">
      <t>セイレイ</t>
    </rPh>
    <rPh sb="43" eb="46">
      <t>チュウカクシ</t>
    </rPh>
    <rPh sb="54" eb="56">
      <t>ジギョウ</t>
    </rPh>
    <phoneticPr fontId="2"/>
  </si>
  <si>
    <t>　エ　災害イエローゾーンに所在する老朽化等した広域型介護施設等の改築整備事業（政令・中核市→事業所への補助事業）</t>
    <rPh sb="3" eb="5">
      <t>サイガイ</t>
    </rPh>
    <rPh sb="13" eb="15">
      <t>ショザイ</t>
    </rPh>
    <rPh sb="17" eb="19">
      <t>ロウキュウ</t>
    </rPh>
    <rPh sb="19" eb="20">
      <t>カ</t>
    </rPh>
    <rPh sb="20" eb="21">
      <t>トウ</t>
    </rPh>
    <rPh sb="23" eb="25">
      <t>コウイキ</t>
    </rPh>
    <rPh sb="25" eb="26">
      <t>ガタ</t>
    </rPh>
    <rPh sb="26" eb="28">
      <t>カイゴ</t>
    </rPh>
    <rPh sb="28" eb="30">
      <t>シセツ</t>
    </rPh>
    <rPh sb="30" eb="31">
      <t>トウ</t>
    </rPh>
    <rPh sb="32" eb="34">
      <t>カイチク</t>
    </rPh>
    <rPh sb="34" eb="36">
      <t>セイビ</t>
    </rPh>
    <rPh sb="36" eb="38">
      <t>ジギョウ</t>
    </rPh>
    <rPh sb="39" eb="41">
      <t>セイレイ</t>
    </rPh>
    <rPh sb="42" eb="45">
      <t>チュウカクシ</t>
    </rPh>
    <rPh sb="53" eb="55">
      <t>ジギョウ</t>
    </rPh>
    <phoneticPr fontId="2"/>
  </si>
  <si>
    <t>※「整備区分」欄には、「創設」、「増築」、「改築」、「増改築」の別を記載してください。</t>
    <rPh sb="2" eb="4">
      <t>セイビ</t>
    </rPh>
    <rPh sb="4" eb="6">
      <t>クブン</t>
    </rPh>
    <rPh sb="7" eb="8">
      <t>ラン</t>
    </rPh>
    <rPh sb="12" eb="14">
      <t>ソウセツ</t>
    </rPh>
    <rPh sb="17" eb="19">
      <t>ゾウチク</t>
    </rPh>
    <rPh sb="22" eb="24">
      <t>カイチク</t>
    </rPh>
    <rPh sb="27" eb="30">
      <t>ゾウカイチク</t>
    </rPh>
    <rPh sb="32" eb="33">
      <t>ベツ</t>
    </rPh>
    <rPh sb="34" eb="36">
      <t>キサイ</t>
    </rPh>
    <phoneticPr fontId="2"/>
  </si>
  <si>
    <t>「修繕」又は「耐震化」</t>
    <rPh sb="1" eb="3">
      <t>シュウゼン</t>
    </rPh>
    <rPh sb="4" eb="5">
      <t>マタ</t>
    </rPh>
    <rPh sb="7" eb="10">
      <t>タイシンカ</t>
    </rPh>
    <phoneticPr fontId="2"/>
  </si>
  <si>
    <t>整備計画書の提出の有無</t>
    <rPh sb="0" eb="4">
      <t>セイビケイカク</t>
    </rPh>
    <rPh sb="4" eb="5">
      <t>ショ</t>
    </rPh>
    <rPh sb="6" eb="8">
      <t>テイシュツ</t>
    </rPh>
    <rPh sb="9" eb="11">
      <t>ウム</t>
    </rPh>
    <phoneticPr fontId="3"/>
  </si>
  <si>
    <t>B</t>
    <phoneticPr fontId="2"/>
  </si>
  <si>
    <t>※「「修繕」又は「耐震化」」欄には、「大規模修繕」又は「耐震化整備」のどちらかを記入する。</t>
    <rPh sb="3" eb="5">
      <t>シュウゼン</t>
    </rPh>
    <rPh sb="6" eb="7">
      <t>マタ</t>
    </rPh>
    <rPh sb="9" eb="12">
      <t>タイシンカ</t>
    </rPh>
    <rPh sb="14" eb="15">
      <t>ラン</t>
    </rPh>
    <rPh sb="19" eb="22">
      <t>ダイキボ</t>
    </rPh>
    <rPh sb="22" eb="24">
      <t>シュウゼン</t>
    </rPh>
    <rPh sb="25" eb="26">
      <t>マタ</t>
    </rPh>
    <rPh sb="28" eb="31">
      <t>タイシンカ</t>
    </rPh>
    <rPh sb="31" eb="33">
      <t>セイビ</t>
    </rPh>
    <rPh sb="40" eb="42">
      <t>キニュウ</t>
    </rPh>
    <phoneticPr fontId="2"/>
  </si>
  <si>
    <r>
      <t>※　備考欄には</t>
    </r>
    <r>
      <rPr>
        <b/>
        <sz val="11"/>
        <color rgb="FFFF0000"/>
        <rFont val="ＭＳ Ｐゴシック"/>
        <family val="3"/>
        <charset val="128"/>
        <scheme val="minor"/>
      </rPr>
      <t>創設施設の概要（整備期間、開所時期、設置市町村、施設種別）を記入してください。（創設施設が現在公募中案件の場合は、市町村における採択の時期も記載してください。）</t>
    </r>
    <rPh sb="2" eb="5">
      <t>ビコウラン</t>
    </rPh>
    <rPh sb="7" eb="9">
      <t>ソウセツ</t>
    </rPh>
    <rPh sb="9" eb="11">
      <t>シセツ</t>
    </rPh>
    <rPh sb="12" eb="14">
      <t>ガイヨウ</t>
    </rPh>
    <rPh sb="15" eb="17">
      <t>セイビ</t>
    </rPh>
    <rPh sb="17" eb="19">
      <t>キカン</t>
    </rPh>
    <rPh sb="20" eb="22">
      <t>カイショ</t>
    </rPh>
    <rPh sb="22" eb="24">
      <t>ジキ</t>
    </rPh>
    <rPh sb="25" eb="27">
      <t>セッチ</t>
    </rPh>
    <rPh sb="27" eb="30">
      <t>シチョウソン</t>
    </rPh>
    <rPh sb="31" eb="33">
      <t>シセツ</t>
    </rPh>
    <rPh sb="33" eb="35">
      <t>シュベツ</t>
    </rPh>
    <rPh sb="37" eb="39">
      <t>キニュウ</t>
    </rPh>
    <rPh sb="47" eb="49">
      <t>ソウセツ</t>
    </rPh>
    <rPh sb="49" eb="51">
      <t>シセツ</t>
    </rPh>
    <rPh sb="52" eb="54">
      <t>ゲンザイ</t>
    </rPh>
    <rPh sb="54" eb="56">
      <t>コウボ</t>
    </rPh>
    <rPh sb="56" eb="57">
      <t>ナカ</t>
    </rPh>
    <rPh sb="57" eb="59">
      <t>アンケン</t>
    </rPh>
    <rPh sb="60" eb="62">
      <t>バアイ</t>
    </rPh>
    <rPh sb="64" eb="67">
      <t>シチョウソン</t>
    </rPh>
    <rPh sb="71" eb="73">
      <t>サイタク</t>
    </rPh>
    <rPh sb="74" eb="76">
      <t>ジキ</t>
    </rPh>
    <rPh sb="77" eb="79">
      <t>キサイ</t>
    </rPh>
    <phoneticPr fontId="2"/>
  </si>
  <si>
    <t>宿舎定員</t>
    <rPh sb="0" eb="2">
      <t>シュクシャ</t>
    </rPh>
    <rPh sb="2" eb="4">
      <t>テイイン</t>
    </rPh>
    <phoneticPr fontId="3"/>
  </si>
  <si>
    <t>延べ床面積（㎡）</t>
    <rPh sb="0" eb="1">
      <t>ノ</t>
    </rPh>
    <rPh sb="2" eb="5">
      <t>ユカメンセキ</t>
    </rPh>
    <phoneticPr fontId="3"/>
  </si>
  <si>
    <t>J</t>
    <phoneticPr fontId="2"/>
  </si>
  <si>
    <t>※「宿舎定員」には、整備する宿舎の定員数を記載。</t>
    <rPh sb="2" eb="4">
      <t>シュクシャ</t>
    </rPh>
    <rPh sb="4" eb="6">
      <t>テイイン</t>
    </rPh>
    <rPh sb="10" eb="12">
      <t>セイビ</t>
    </rPh>
    <rPh sb="14" eb="16">
      <t>シュクシャ</t>
    </rPh>
    <rPh sb="17" eb="19">
      <t>テイイン</t>
    </rPh>
    <rPh sb="19" eb="20">
      <t>スウ</t>
    </rPh>
    <rPh sb="21" eb="23">
      <t>キサイ</t>
    </rPh>
    <phoneticPr fontId="2"/>
  </si>
  <si>
    <t>※補助基準額には、介護職員１定員当たりの延べ床面積（バルコニー、廊下、階段等共有部分を含む。）３３㎡までの部分を記載すること。（１定員あたりの延べ床面積が４０㎡の場合、３３㎡分の金額を記載。）</t>
    <rPh sb="1" eb="3">
      <t>ホジョ</t>
    </rPh>
    <rPh sb="3" eb="6">
      <t>キジュンガク</t>
    </rPh>
    <rPh sb="9" eb="11">
      <t>カイゴ</t>
    </rPh>
    <rPh sb="11" eb="13">
      <t>ショクイン</t>
    </rPh>
    <rPh sb="14" eb="16">
      <t>テイイン</t>
    </rPh>
    <rPh sb="16" eb="17">
      <t>ア</t>
    </rPh>
    <rPh sb="20" eb="21">
      <t>ノ</t>
    </rPh>
    <rPh sb="22" eb="25">
      <t>ユカメンセキ</t>
    </rPh>
    <rPh sb="32" eb="34">
      <t>ロウカ</t>
    </rPh>
    <rPh sb="35" eb="37">
      <t>カイダン</t>
    </rPh>
    <rPh sb="37" eb="38">
      <t>トウ</t>
    </rPh>
    <rPh sb="38" eb="40">
      <t>キョウユウ</t>
    </rPh>
    <rPh sb="40" eb="42">
      <t>ブブン</t>
    </rPh>
    <rPh sb="43" eb="44">
      <t>フク</t>
    </rPh>
    <rPh sb="53" eb="55">
      <t>ブブン</t>
    </rPh>
    <rPh sb="56" eb="58">
      <t>キサイ</t>
    </rPh>
    <rPh sb="65" eb="67">
      <t>テイイン</t>
    </rPh>
    <rPh sb="71" eb="72">
      <t>ノ</t>
    </rPh>
    <rPh sb="73" eb="76">
      <t>ユカメンセキ</t>
    </rPh>
    <rPh sb="81" eb="83">
      <t>バアイ</t>
    </rPh>
    <rPh sb="87" eb="88">
      <t>ブン</t>
    </rPh>
    <rPh sb="89" eb="91">
      <t>キンガク</t>
    </rPh>
    <rPh sb="92" eb="94">
      <t>キサイ</t>
    </rPh>
    <phoneticPr fontId="2"/>
  </si>
  <si>
    <t>　なお、按分を行った場合は、積算を備考欄に記載すること。</t>
    <rPh sb="4" eb="6">
      <t>アンブン</t>
    </rPh>
    <rPh sb="7" eb="8">
      <t>オコナ</t>
    </rPh>
    <rPh sb="10" eb="12">
      <t>バアイ</t>
    </rPh>
    <rPh sb="14" eb="16">
      <t>セキサン</t>
    </rPh>
    <rPh sb="17" eb="20">
      <t>ビコウラン</t>
    </rPh>
    <rPh sb="21" eb="23">
      <t>キサイ</t>
    </rPh>
    <phoneticPr fontId="2"/>
  </si>
  <si>
    <t>ケアハウス</t>
  </si>
  <si>
    <t>市町村整備分小計</t>
    <rPh sb="0" eb="3">
      <t>シチョウソン</t>
    </rPh>
    <rPh sb="3" eb="5">
      <t>セイビ</t>
    </rPh>
    <rPh sb="5" eb="6">
      <t>ブン</t>
    </rPh>
    <rPh sb="6" eb="8">
      <t>ショウケイ</t>
    </rPh>
    <phoneticPr fontId="2"/>
  </si>
  <si>
    <t>※定員は地域密着型特養及び併設されるショートステイ用居室、小規模老健、小規模養護、小規模ケアハウス、都市型軽費、認知症高齢者グループホーム、認知症対応型デイサービスセンター、緊急ショートステイ、施設内保育施設、小規模な介護付きホームは記入する。
　小規模多機能、看護小規模多機能（複合型サービス）は登録者数を記入する。（それ以外は記載不要）</t>
    <rPh sb="1" eb="3">
      <t>テイイン</t>
    </rPh>
    <rPh sb="4" eb="6">
      <t>チイキ</t>
    </rPh>
    <rPh sb="6" eb="8">
      <t>ミッチャク</t>
    </rPh>
    <rPh sb="8" eb="9">
      <t>ガタ</t>
    </rPh>
    <rPh sb="9" eb="10">
      <t>トク</t>
    </rPh>
    <rPh sb="10" eb="11">
      <t>ヨウ</t>
    </rPh>
    <rPh sb="11" eb="12">
      <t>オヨ</t>
    </rPh>
    <rPh sb="13" eb="15">
      <t>ヘイセツ</t>
    </rPh>
    <rPh sb="25" eb="26">
      <t>ヨウ</t>
    </rPh>
    <rPh sb="26" eb="28">
      <t>キョシツ</t>
    </rPh>
    <rPh sb="29" eb="32">
      <t>ショウキボ</t>
    </rPh>
    <rPh sb="32" eb="33">
      <t>ロウ</t>
    </rPh>
    <rPh sb="33" eb="34">
      <t>ケン</t>
    </rPh>
    <rPh sb="35" eb="38">
      <t>ショウキボ</t>
    </rPh>
    <rPh sb="38" eb="40">
      <t>ヨウゴ</t>
    </rPh>
    <rPh sb="41" eb="44">
      <t>ショウキボ</t>
    </rPh>
    <rPh sb="50" eb="52">
      <t>トシ</t>
    </rPh>
    <rPh sb="52" eb="53">
      <t>カタ</t>
    </rPh>
    <rPh sb="53" eb="55">
      <t>ケイヒ</t>
    </rPh>
    <rPh sb="70" eb="73">
      <t>ニンチショウ</t>
    </rPh>
    <rPh sb="73" eb="75">
      <t>タイオウ</t>
    </rPh>
    <rPh sb="75" eb="76">
      <t>カタ</t>
    </rPh>
    <rPh sb="87" eb="89">
      <t>キンキュウ</t>
    </rPh>
    <rPh sb="97" eb="99">
      <t>シセツ</t>
    </rPh>
    <rPh sb="99" eb="100">
      <t>ナイ</t>
    </rPh>
    <rPh sb="100" eb="102">
      <t>ホイク</t>
    </rPh>
    <rPh sb="102" eb="104">
      <t>シセツ</t>
    </rPh>
    <rPh sb="105" eb="108">
      <t>ショウキボ</t>
    </rPh>
    <rPh sb="109" eb="111">
      <t>カイゴ</t>
    </rPh>
    <rPh sb="111" eb="112">
      <t>ツ</t>
    </rPh>
    <rPh sb="117" eb="119">
      <t>キニュウ</t>
    </rPh>
    <rPh sb="124" eb="127">
      <t>ショウキボ</t>
    </rPh>
    <rPh sb="127" eb="130">
      <t>タキノウ</t>
    </rPh>
    <rPh sb="131" eb="133">
      <t>カンゴ</t>
    </rPh>
    <rPh sb="133" eb="136">
      <t>ショウキボ</t>
    </rPh>
    <rPh sb="136" eb="139">
      <t>タキノウ</t>
    </rPh>
    <rPh sb="140" eb="143">
      <t>フクゴウガタ</t>
    </rPh>
    <rPh sb="149" eb="152">
      <t>トウロクシャ</t>
    </rPh>
    <rPh sb="152" eb="153">
      <t>スウ</t>
    </rPh>
    <rPh sb="154" eb="156">
      <t>キニュウ</t>
    </rPh>
    <rPh sb="165" eb="167">
      <t>キサイ</t>
    </rPh>
    <rPh sb="167" eb="169">
      <t>フヨウ</t>
    </rPh>
    <phoneticPr fontId="3"/>
  </si>
  <si>
    <t>災害レッドゾーン・災害イエローゾーンの該当の有無</t>
    <rPh sb="0" eb="2">
      <t>サイガイ</t>
    </rPh>
    <rPh sb="9" eb="11">
      <t>サイガイ</t>
    </rPh>
    <rPh sb="19" eb="21">
      <t>ガイトウ</t>
    </rPh>
    <rPh sb="22" eb="24">
      <t>ウム</t>
    </rPh>
    <phoneticPr fontId="2"/>
  </si>
  <si>
    <t>既存施設（創設以外の場合）</t>
    <rPh sb="0" eb="2">
      <t>キゾン</t>
    </rPh>
    <rPh sb="2" eb="4">
      <t>シセツ</t>
    </rPh>
    <rPh sb="5" eb="7">
      <t>ソウセツ</t>
    </rPh>
    <rPh sb="7" eb="9">
      <t>イガイ</t>
    </rPh>
    <rPh sb="10" eb="12">
      <t>バアイ</t>
    </rPh>
    <phoneticPr fontId="2"/>
  </si>
  <si>
    <r>
      <t>※合築・併設を行う場合は、補助単価を5％加算（小数点以下切捨て）し、</t>
    </r>
    <r>
      <rPr>
        <b/>
        <sz val="11"/>
        <color theme="1"/>
        <rFont val="ＭＳ Ｐゴシック"/>
        <family val="3"/>
        <charset val="128"/>
        <scheme val="minor"/>
      </rPr>
      <t>備考欄に併設する施設区分を記載してください。</t>
    </r>
    <rPh sb="1" eb="3">
      <t>ガッチク</t>
    </rPh>
    <rPh sb="4" eb="6">
      <t>ヘイセツ</t>
    </rPh>
    <rPh sb="7" eb="8">
      <t>オコナ</t>
    </rPh>
    <rPh sb="9" eb="11">
      <t>バアイ</t>
    </rPh>
    <rPh sb="13" eb="15">
      <t>ホジョ</t>
    </rPh>
    <rPh sb="15" eb="17">
      <t>タンカ</t>
    </rPh>
    <rPh sb="20" eb="22">
      <t>カサン</t>
    </rPh>
    <rPh sb="23" eb="26">
      <t>ショウスウテン</t>
    </rPh>
    <rPh sb="26" eb="28">
      <t>イカ</t>
    </rPh>
    <rPh sb="28" eb="30">
      <t>キリス</t>
    </rPh>
    <rPh sb="34" eb="37">
      <t>ビコウラン</t>
    </rPh>
    <rPh sb="38" eb="40">
      <t>ヘイセツ</t>
    </rPh>
    <rPh sb="42" eb="44">
      <t>シセツ</t>
    </rPh>
    <rPh sb="44" eb="46">
      <t>クブン</t>
    </rPh>
    <rPh sb="47" eb="49">
      <t>キサイ</t>
    </rPh>
    <phoneticPr fontId="2"/>
  </si>
  <si>
    <r>
      <t>※現在公募中又は今後公募予定で、事業者が決定していない場合は、設置法人を「公募中」又は「今後公募予定」とし、施設名「未定」、着工時期、竣工時期欄は分かる範囲で記載してください。また、</t>
    </r>
    <r>
      <rPr>
        <b/>
        <sz val="11"/>
        <rFont val="ＭＳ Ｐゴシック"/>
        <family val="3"/>
        <charset val="128"/>
        <scheme val="minor"/>
      </rPr>
      <t>備考欄に公募決定時期を記入してください。（以下同じ）</t>
    </r>
    <rPh sb="1" eb="3">
      <t>ゲンザイ</t>
    </rPh>
    <rPh sb="3" eb="5">
      <t>コウボ</t>
    </rPh>
    <rPh sb="5" eb="6">
      <t>チュウ</t>
    </rPh>
    <rPh sb="6" eb="7">
      <t>マタ</t>
    </rPh>
    <rPh sb="8" eb="10">
      <t>コンゴ</t>
    </rPh>
    <rPh sb="10" eb="12">
      <t>コウボ</t>
    </rPh>
    <rPh sb="12" eb="14">
      <t>ヨテイ</t>
    </rPh>
    <rPh sb="16" eb="18">
      <t>ジギョウ</t>
    </rPh>
    <rPh sb="18" eb="19">
      <t>シャ</t>
    </rPh>
    <rPh sb="20" eb="22">
      <t>ケッテイ</t>
    </rPh>
    <rPh sb="27" eb="29">
      <t>バアイ</t>
    </rPh>
    <rPh sb="31" eb="33">
      <t>セッチ</t>
    </rPh>
    <rPh sb="33" eb="35">
      <t>ホウジン</t>
    </rPh>
    <rPh sb="37" eb="40">
      <t>コウボチュウ</t>
    </rPh>
    <rPh sb="41" eb="42">
      <t>マタ</t>
    </rPh>
    <rPh sb="44" eb="46">
      <t>コンゴ</t>
    </rPh>
    <rPh sb="46" eb="48">
      <t>コウボ</t>
    </rPh>
    <rPh sb="48" eb="50">
      <t>ヨテイ</t>
    </rPh>
    <rPh sb="54" eb="57">
      <t>シセツメイ</t>
    </rPh>
    <rPh sb="58" eb="60">
      <t>ミテイ</t>
    </rPh>
    <rPh sb="62" eb="64">
      <t>チャッコウ</t>
    </rPh>
    <rPh sb="64" eb="66">
      <t>ジキ</t>
    </rPh>
    <rPh sb="67" eb="69">
      <t>シュンコウ</t>
    </rPh>
    <rPh sb="69" eb="71">
      <t>ジキ</t>
    </rPh>
    <rPh sb="71" eb="72">
      <t>ラン</t>
    </rPh>
    <rPh sb="73" eb="74">
      <t>ワ</t>
    </rPh>
    <rPh sb="76" eb="78">
      <t>ハンイ</t>
    </rPh>
    <rPh sb="79" eb="81">
      <t>キサイ</t>
    </rPh>
    <rPh sb="91" eb="94">
      <t>ビコウラン</t>
    </rPh>
    <rPh sb="95" eb="97">
      <t>コウボ</t>
    </rPh>
    <rPh sb="97" eb="99">
      <t>ケッテイ</t>
    </rPh>
    <rPh sb="99" eb="101">
      <t>ジキ</t>
    </rPh>
    <rPh sb="102" eb="104">
      <t>キニュウ</t>
    </rPh>
    <rPh sb="112" eb="114">
      <t>イカ</t>
    </rPh>
    <rPh sb="114" eb="115">
      <t>ドウ</t>
    </rPh>
    <phoneticPr fontId="2"/>
  </si>
  <si>
    <t>※災害レッドゾーンから災害レッドゾーン外に移転する事業が対象となります。</t>
    <rPh sb="1" eb="3">
      <t>サイガイ</t>
    </rPh>
    <rPh sb="11" eb="13">
      <t>サイガイ</t>
    </rPh>
    <rPh sb="19" eb="20">
      <t>ガイ</t>
    </rPh>
    <rPh sb="21" eb="23">
      <t>イテン</t>
    </rPh>
    <rPh sb="25" eb="27">
      <t>ジギョウ</t>
    </rPh>
    <rPh sb="28" eb="30">
      <t>タイショウ</t>
    </rPh>
    <phoneticPr fontId="2"/>
  </si>
  <si>
    <t>竣工年月</t>
    <rPh sb="0" eb="2">
      <t>シュンコウ</t>
    </rPh>
    <rPh sb="2" eb="4">
      <t>ネンゲツ</t>
    </rPh>
    <phoneticPr fontId="2"/>
  </si>
  <si>
    <t>建物新築工事契約時等の災害イエローゾーンの該当有無</t>
    <rPh sb="0" eb="2">
      <t>タテモノ</t>
    </rPh>
    <rPh sb="2" eb="4">
      <t>シンチク</t>
    </rPh>
    <rPh sb="4" eb="6">
      <t>コウジ</t>
    </rPh>
    <rPh sb="6" eb="9">
      <t>ケイヤクジ</t>
    </rPh>
    <rPh sb="9" eb="10">
      <t>トウ</t>
    </rPh>
    <rPh sb="11" eb="13">
      <t>サイガイ</t>
    </rPh>
    <rPh sb="21" eb="23">
      <t>ガイトウ</t>
    </rPh>
    <rPh sb="23" eb="25">
      <t>ウム</t>
    </rPh>
    <phoneticPr fontId="2"/>
  </si>
  <si>
    <t>所在地</t>
    <rPh sb="0" eb="3">
      <t>ショザイチ</t>
    </rPh>
    <phoneticPr fontId="2"/>
  </si>
  <si>
    <t>※原則、災害イエローゾーンから災害イエローゾーン外に移転する事業が対象となります。</t>
    <phoneticPr fontId="2"/>
  </si>
  <si>
    <t>借地の災害レッドゾーン・災害イエローゾーンの該当の有無</t>
    <rPh sb="0" eb="2">
      <t>シャクチ</t>
    </rPh>
    <rPh sb="3" eb="5">
      <t>サイガイ</t>
    </rPh>
    <rPh sb="12" eb="14">
      <t>サイガイ</t>
    </rPh>
    <rPh sb="22" eb="24">
      <t>ガイトウ</t>
    </rPh>
    <rPh sb="25" eb="27">
      <t>ウム</t>
    </rPh>
    <phoneticPr fontId="2"/>
  </si>
  <si>
    <t>移転前施設
竣工年月</t>
    <rPh sb="0" eb="3">
      <t>イテンマエ</t>
    </rPh>
    <rPh sb="3" eb="5">
      <t>シセツ</t>
    </rPh>
    <rPh sb="6" eb="8">
      <t>シュンコウ</t>
    </rPh>
    <rPh sb="8" eb="10">
      <t>ネンゲツ</t>
    </rPh>
    <phoneticPr fontId="2"/>
  </si>
  <si>
    <t>定員（併設ショート定員含む）</t>
    <rPh sb="11" eb="12">
      <t>フク</t>
    </rPh>
    <phoneticPr fontId="2"/>
  </si>
  <si>
    <t>A</t>
    <phoneticPr fontId="2"/>
  </si>
  <si>
    <t>C</t>
    <phoneticPr fontId="2"/>
  </si>
  <si>
    <t>D</t>
    <phoneticPr fontId="2"/>
  </si>
  <si>
    <t>I</t>
    <phoneticPr fontId="2"/>
  </si>
  <si>
    <t>現在の災害イエローゾーン</t>
    <rPh sb="0" eb="2">
      <t>ゲンザイ</t>
    </rPh>
    <rPh sb="3" eb="5">
      <t>サイガイ</t>
    </rPh>
    <phoneticPr fontId="3"/>
  </si>
  <si>
    <t>※移転前施設の「建物新築工事契約時等の災害イエローゾーンの該当有無」欄には、対象施設の建物新築工事契約時、建物購入契約時等から事業開始までのいずれかの時点での災害イエローゾーンの該当の有無を記載してください。</t>
    <rPh sb="4" eb="6">
      <t>シセツ</t>
    </rPh>
    <rPh sb="34" eb="35">
      <t>ラン</t>
    </rPh>
    <phoneticPr fontId="2"/>
  </si>
  <si>
    <t>所在地</t>
    <rPh sb="0" eb="3">
      <t>ショザイチ</t>
    </rPh>
    <phoneticPr fontId="2"/>
  </si>
  <si>
    <t>移転前所在地</t>
    <rPh sb="0" eb="3">
      <t>イテンマエ</t>
    </rPh>
    <rPh sb="3" eb="6">
      <t>ショザイチ</t>
    </rPh>
    <phoneticPr fontId="2"/>
  </si>
  <si>
    <r>
      <t xml:space="preserve">単価
</t>
    </r>
    <r>
      <rPr>
        <b/>
        <sz val="10"/>
        <color rgb="FFFF0000"/>
        <rFont val="ＭＳ Ｐゴシック"/>
        <family val="3"/>
        <charset val="128"/>
      </rPr>
      <t>（千円）</t>
    </r>
    <rPh sb="0" eb="2">
      <t>タンカ</t>
    </rPh>
    <rPh sb="4" eb="6">
      <t>センエン</t>
    </rPh>
    <phoneticPr fontId="3"/>
  </si>
  <si>
    <t>浸水被害防止区域</t>
    <phoneticPr fontId="2"/>
  </si>
  <si>
    <t>地すべり防止区域</t>
    <phoneticPr fontId="2"/>
  </si>
  <si>
    <t>土砂災害特別警戒区域</t>
    <phoneticPr fontId="2"/>
  </si>
  <si>
    <t>急傾斜地崩壊危険区域</t>
    <phoneticPr fontId="2"/>
  </si>
  <si>
    <t>災害危険区域</t>
    <phoneticPr fontId="2"/>
  </si>
  <si>
    <t>　 なお、当該区域のうち、雨水出水浸水想定区域については、現在、県が指定する区域はありません。ただし、市町村が独自に指定している区域がある場合があります。（以下、同じ）</t>
    <rPh sb="29" eb="31">
      <t>ゲンザイ</t>
    </rPh>
    <rPh sb="38" eb="40">
      <t>クイキ</t>
    </rPh>
    <phoneticPr fontId="2"/>
  </si>
  <si>
    <t>※災害レッドゾーンに該当する区域は都市計画法（昭和43 年法律第100 号）第33 条第１項第８号において規定される開発行為を行うのに適当でない区域内の土地（災害危険区域、浸水被害防止区域、地すべり防止区域、土砂災害特別警戒区域、急傾斜地崩壊危険区域）になります。</t>
    <rPh sb="1" eb="3">
      <t>サイガイ</t>
    </rPh>
    <rPh sb="10" eb="12">
      <t>ガイトウ</t>
    </rPh>
    <rPh sb="14" eb="16">
      <t>クイキ</t>
    </rPh>
    <phoneticPr fontId="2"/>
  </si>
  <si>
    <t>　 なお、当該区域のうち、現在、県の指定があるのは、土砂災害特別警戒区域、急傾斜地崩壊危険区域です。ただし、国・市町村が独自に指定している区域がある場合があります。（以下、同じ）</t>
    <rPh sb="13" eb="15">
      <t>ゲンザイ</t>
    </rPh>
    <rPh sb="16" eb="17">
      <t>ケン</t>
    </rPh>
    <rPh sb="18" eb="20">
      <t>シテイ</t>
    </rPh>
    <rPh sb="26" eb="27">
      <t>ツチ</t>
    </rPh>
    <rPh sb="54" eb="55">
      <t>クニ</t>
    </rPh>
    <rPh sb="60" eb="62">
      <t>ドクジ</t>
    </rPh>
    <rPh sb="74" eb="76">
      <t>バアイ</t>
    </rPh>
    <rPh sb="83" eb="85">
      <t>イカ</t>
    </rPh>
    <rPh sb="86" eb="87">
      <t>オナ</t>
    </rPh>
    <phoneticPr fontId="2"/>
  </si>
  <si>
    <t>※「該当する災害レッドゾーン」欄には、災害危険区域、浸水被害防止区域、地すべり防止区域、土砂災害特別警戒区域、急傾斜地崩壊危険区域で該当する区域を記入してください。</t>
    <rPh sb="2" eb="4">
      <t>ガイトウ</t>
    </rPh>
    <rPh sb="6" eb="8">
      <t>サイガイ</t>
    </rPh>
    <rPh sb="15" eb="16">
      <t>ラン</t>
    </rPh>
    <rPh sb="19" eb="21">
      <t>サイガイ</t>
    </rPh>
    <rPh sb="21" eb="23">
      <t>キケン</t>
    </rPh>
    <rPh sb="23" eb="25">
      <t>クイキ</t>
    </rPh>
    <rPh sb="26" eb="28">
      <t>シンスイ</t>
    </rPh>
    <rPh sb="28" eb="30">
      <t>ヒガイ</t>
    </rPh>
    <rPh sb="30" eb="32">
      <t>ボウシ</t>
    </rPh>
    <rPh sb="32" eb="34">
      <t>クイキ</t>
    </rPh>
    <rPh sb="35" eb="36">
      <t>ジ</t>
    </rPh>
    <rPh sb="39" eb="41">
      <t>ボウシ</t>
    </rPh>
    <rPh sb="41" eb="43">
      <t>クイキ</t>
    </rPh>
    <rPh sb="44" eb="46">
      <t>ドシャ</t>
    </rPh>
    <rPh sb="46" eb="48">
      <t>サイガイ</t>
    </rPh>
    <rPh sb="48" eb="50">
      <t>トクベツ</t>
    </rPh>
    <rPh sb="50" eb="52">
      <t>ケイカイ</t>
    </rPh>
    <rPh sb="52" eb="54">
      <t>クイキ</t>
    </rPh>
    <rPh sb="55" eb="56">
      <t>キュウ</t>
    </rPh>
    <rPh sb="56" eb="59">
      <t>ケイシャチ</t>
    </rPh>
    <rPh sb="59" eb="61">
      <t>ホウカイ</t>
    </rPh>
    <rPh sb="61" eb="63">
      <t>キケン</t>
    </rPh>
    <rPh sb="63" eb="65">
      <t>クイキ</t>
    </rPh>
    <rPh sb="66" eb="68">
      <t>ガイトウ</t>
    </rPh>
    <rPh sb="70" eb="72">
      <t>クイキ</t>
    </rPh>
    <rPh sb="73" eb="75">
      <t>キニュウ</t>
    </rPh>
    <phoneticPr fontId="2"/>
  </si>
  <si>
    <t>改築前施設</t>
    <rPh sb="0" eb="2">
      <t>カイチク</t>
    </rPh>
    <rPh sb="2" eb="3">
      <t>マエ</t>
    </rPh>
    <rPh sb="3" eb="5">
      <t>シセツ</t>
    </rPh>
    <phoneticPr fontId="2"/>
  </si>
  <si>
    <t>改築先施設</t>
    <rPh sb="0" eb="2">
      <t>カイチク</t>
    </rPh>
    <rPh sb="2" eb="3">
      <t>サキ</t>
    </rPh>
    <rPh sb="3" eb="5">
      <t>シセツ</t>
    </rPh>
    <phoneticPr fontId="2"/>
  </si>
  <si>
    <r>
      <t>１０　第</t>
    </r>
    <r>
      <rPr>
        <b/>
        <sz val="11"/>
        <color rgb="FFFF0000"/>
        <rFont val="ＭＳ Ｐゴシック"/>
        <family val="3"/>
        <charset val="128"/>
        <scheme val="minor"/>
      </rPr>
      <t>９</t>
    </r>
    <r>
      <rPr>
        <b/>
        <sz val="11"/>
        <rFont val="ＭＳ Ｐゴシック"/>
        <family val="3"/>
        <charset val="128"/>
        <scheme val="minor"/>
      </rPr>
      <t>期市町村介護保険事業支援計画との整合性を記載（見込）</t>
    </r>
    <rPh sb="3" eb="4">
      <t>ダイ</t>
    </rPh>
    <rPh sb="5" eb="6">
      <t>キ</t>
    </rPh>
    <rPh sb="6" eb="9">
      <t>シチョウソン</t>
    </rPh>
    <rPh sb="9" eb="11">
      <t>カイゴ</t>
    </rPh>
    <rPh sb="11" eb="13">
      <t>ホケン</t>
    </rPh>
    <rPh sb="13" eb="15">
      <t>ジギョウ</t>
    </rPh>
    <rPh sb="15" eb="17">
      <t>シエン</t>
    </rPh>
    <rPh sb="17" eb="19">
      <t>ケイカク</t>
    </rPh>
    <rPh sb="21" eb="24">
      <t>セイゴウセイ</t>
    </rPh>
    <rPh sb="25" eb="27">
      <t>キサイ</t>
    </rPh>
    <rPh sb="28" eb="30">
      <t>ミコミ</t>
    </rPh>
    <phoneticPr fontId="2"/>
  </si>
  <si>
    <t>取り下げ事業一覧（別紙様式の行ごとに作成）</t>
    <rPh sb="0" eb="1">
      <t>ト</t>
    </rPh>
    <rPh sb="2" eb="3">
      <t>サ</t>
    </rPh>
    <rPh sb="4" eb="6">
      <t>ジギョウ</t>
    </rPh>
    <rPh sb="6" eb="8">
      <t>イチラン</t>
    </rPh>
    <rPh sb="9" eb="11">
      <t>ベッシ</t>
    </rPh>
    <rPh sb="11" eb="13">
      <t>ヨウシキ</t>
    </rPh>
    <rPh sb="14" eb="15">
      <t>ギョウ</t>
    </rPh>
    <rPh sb="18" eb="20">
      <t>サクセイ</t>
    </rPh>
    <phoneticPr fontId="2"/>
  </si>
  <si>
    <t>事業名</t>
    <rPh sb="0" eb="2">
      <t>ジギョウ</t>
    </rPh>
    <rPh sb="2" eb="3">
      <t>メイ</t>
    </rPh>
    <phoneticPr fontId="2"/>
  </si>
  <si>
    <t>対象施設等</t>
    <rPh sb="0" eb="2">
      <t>タイショウ</t>
    </rPh>
    <rPh sb="2" eb="4">
      <t>シセツ</t>
    </rPh>
    <rPh sb="4" eb="5">
      <t>トウ</t>
    </rPh>
    <phoneticPr fontId="2"/>
  </si>
  <si>
    <t>取り下げ理由【具体的に】</t>
    <rPh sb="0" eb="1">
      <t>ト</t>
    </rPh>
    <rPh sb="2" eb="3">
      <t>サ</t>
    </rPh>
    <rPh sb="4" eb="6">
      <t>リユウ</t>
    </rPh>
    <rPh sb="7" eb="10">
      <t>グタイテキ</t>
    </rPh>
    <phoneticPr fontId="2"/>
  </si>
  <si>
    <t>施設・事業所名</t>
    <rPh sb="0" eb="2">
      <t>シセツ</t>
    </rPh>
    <rPh sb="3" eb="6">
      <t>ジギョウショ</t>
    </rPh>
    <rPh sb="6" eb="7">
      <t>メイ</t>
    </rPh>
    <phoneticPr fontId="2"/>
  </si>
  <si>
    <t>定員（人）</t>
    <rPh sb="0" eb="2">
      <t>テイイン</t>
    </rPh>
    <rPh sb="3" eb="4">
      <t>ニン</t>
    </rPh>
    <phoneticPr fontId="3"/>
  </si>
  <si>
    <t>補助基準額（千円）</t>
    <rPh sb="0" eb="2">
      <t>ホジョ</t>
    </rPh>
    <rPh sb="2" eb="5">
      <t>キジュンガク</t>
    </rPh>
    <rPh sb="6" eb="8">
      <t>センエン</t>
    </rPh>
    <phoneticPr fontId="2"/>
  </si>
  <si>
    <t>見積額（千円）</t>
    <rPh sb="0" eb="3">
      <t>ミツモリガク</t>
    </rPh>
    <rPh sb="4" eb="6">
      <t>センエン</t>
    </rPh>
    <phoneticPr fontId="3"/>
  </si>
  <si>
    <t>※行が不足する場合はコピーした既存の行追加して入力してください。</t>
    <rPh sb="1" eb="2">
      <t>ギョウ</t>
    </rPh>
    <rPh sb="3" eb="5">
      <t>フソク</t>
    </rPh>
    <rPh sb="7" eb="9">
      <t>バアイ</t>
    </rPh>
    <rPh sb="15" eb="17">
      <t>キソン</t>
    </rPh>
    <rPh sb="18" eb="19">
      <t>ギョウ</t>
    </rPh>
    <rPh sb="19" eb="21">
      <t>ツイカ</t>
    </rPh>
    <rPh sb="23" eb="25">
      <t>ニュウリョク</t>
    </rPh>
    <phoneticPr fontId="2"/>
  </si>
  <si>
    <t>※備考欄には、具体的な施設の部屋の状況及び設置予定の部屋を記入してください。（例　個室10室×８ユニットのうち、１ユニット1室に設置）</t>
    <rPh sb="1" eb="4">
      <t>ビコウラン</t>
    </rPh>
    <rPh sb="7" eb="10">
      <t>グタイテキ</t>
    </rPh>
    <rPh sb="11" eb="13">
      <t>シセツ</t>
    </rPh>
    <rPh sb="14" eb="16">
      <t>ヘヤ</t>
    </rPh>
    <rPh sb="17" eb="19">
      <t>ジョウキョウ</t>
    </rPh>
    <rPh sb="19" eb="20">
      <t>オヨ</t>
    </rPh>
    <rPh sb="21" eb="23">
      <t>セッチ</t>
    </rPh>
    <rPh sb="23" eb="25">
      <t>ヨテイ</t>
    </rPh>
    <rPh sb="26" eb="28">
      <t>ヘヤ</t>
    </rPh>
    <rPh sb="29" eb="31">
      <t>キニュウ</t>
    </rPh>
    <rPh sb="39" eb="40">
      <t>レイ</t>
    </rPh>
    <rPh sb="41" eb="43">
      <t>コシツ</t>
    </rPh>
    <rPh sb="45" eb="46">
      <t>シツ</t>
    </rPh>
    <rPh sb="62" eb="63">
      <t>シツ</t>
    </rPh>
    <rPh sb="64" eb="66">
      <t>セッチ</t>
    </rPh>
    <phoneticPr fontId="2"/>
  </si>
  <si>
    <t>設置法人</t>
    <rPh sb="0" eb="2">
      <t>セッチ</t>
    </rPh>
    <rPh sb="2" eb="4">
      <t>ホウジン</t>
    </rPh>
    <phoneticPr fontId="2"/>
  </si>
  <si>
    <t>施設・事業所名</t>
    <rPh sb="0" eb="2">
      <t>シセツ</t>
    </rPh>
    <rPh sb="3" eb="6">
      <t>ジギョウショ</t>
    </rPh>
    <rPh sb="6" eb="7">
      <t>メイ</t>
    </rPh>
    <phoneticPr fontId="3"/>
  </si>
  <si>
    <t>整備箇所数</t>
    <rPh sb="0" eb="2">
      <t>セイビ</t>
    </rPh>
    <rPh sb="2" eb="4">
      <t>カショ</t>
    </rPh>
    <rPh sb="4" eb="5">
      <t>スウ</t>
    </rPh>
    <phoneticPr fontId="2"/>
  </si>
  <si>
    <t>補助基準額（千円）</t>
    <rPh sb="0" eb="2">
      <t>ホジョ</t>
    </rPh>
    <rPh sb="2" eb="5">
      <t>キジュンガク</t>
    </rPh>
    <rPh sb="6" eb="8">
      <t>センエン</t>
    </rPh>
    <phoneticPr fontId="3"/>
  </si>
  <si>
    <t>総事業費（千円）</t>
    <rPh sb="0" eb="1">
      <t>ソウ</t>
    </rPh>
    <rPh sb="1" eb="4">
      <t>ジギョウヒ</t>
    </rPh>
    <rPh sb="5" eb="7">
      <t>センエン</t>
    </rPh>
    <phoneticPr fontId="2"/>
  </si>
  <si>
    <t>備考</t>
    <rPh sb="0" eb="2">
      <t>ビコウ</t>
    </rPh>
    <phoneticPr fontId="2"/>
  </si>
  <si>
    <t>※「区分」欄には、「ユニット型施設の各ユニットへの玄関室設置」「従来型個室・多床室のゾーニング」「家族面会室の整備等経費支援」を選択してください。</t>
    <rPh sb="2" eb="4">
      <t>クブン</t>
    </rPh>
    <rPh sb="5" eb="6">
      <t>ラン</t>
    </rPh>
    <rPh sb="14" eb="15">
      <t>ガタ</t>
    </rPh>
    <rPh sb="15" eb="17">
      <t>シセツ</t>
    </rPh>
    <rPh sb="18" eb="19">
      <t>カク</t>
    </rPh>
    <rPh sb="25" eb="27">
      <t>ゲンカン</t>
    </rPh>
    <rPh sb="27" eb="28">
      <t>シツ</t>
    </rPh>
    <rPh sb="28" eb="30">
      <t>セッチ</t>
    </rPh>
    <rPh sb="32" eb="35">
      <t>ジュウライガタ</t>
    </rPh>
    <rPh sb="35" eb="37">
      <t>コシツ</t>
    </rPh>
    <rPh sb="38" eb="39">
      <t>タ</t>
    </rPh>
    <rPh sb="39" eb="40">
      <t>ユカ</t>
    </rPh>
    <rPh sb="40" eb="41">
      <t>シツ</t>
    </rPh>
    <rPh sb="64" eb="66">
      <t>センタク</t>
    </rPh>
    <phoneticPr fontId="2"/>
  </si>
  <si>
    <t>※「ユニット型施設の各ユニットへの玄関室設置」「従来型個室・多床室のゾーニング」については、整備箇所数を記載してください。</t>
    <rPh sb="6" eb="7">
      <t>ガタ</t>
    </rPh>
    <rPh sb="7" eb="9">
      <t>シセツ</t>
    </rPh>
    <rPh sb="10" eb="11">
      <t>カク</t>
    </rPh>
    <rPh sb="17" eb="19">
      <t>ゲンカン</t>
    </rPh>
    <rPh sb="19" eb="20">
      <t>シツ</t>
    </rPh>
    <rPh sb="20" eb="22">
      <t>セッチ</t>
    </rPh>
    <rPh sb="24" eb="27">
      <t>ジュウライガタ</t>
    </rPh>
    <rPh sb="27" eb="29">
      <t>コシツ</t>
    </rPh>
    <rPh sb="30" eb="31">
      <t>タ</t>
    </rPh>
    <rPh sb="31" eb="32">
      <t>ユカ</t>
    </rPh>
    <rPh sb="32" eb="33">
      <t>シツ</t>
    </rPh>
    <rPh sb="46" eb="48">
      <t>セイビ</t>
    </rPh>
    <rPh sb="48" eb="50">
      <t>カショ</t>
    </rPh>
    <rPh sb="50" eb="51">
      <t>スウ</t>
    </rPh>
    <rPh sb="52" eb="54">
      <t>キサイ</t>
    </rPh>
    <phoneticPr fontId="2"/>
  </si>
  <si>
    <t>※備考欄には、具体的な施設の部屋の状況及び整備内容等を記入してください。（例　個室10室×4ユニット、各ユニットの共同生活室の入り口に玄関室を設ける）</t>
    <rPh sb="1" eb="4">
      <t>ビコウラン</t>
    </rPh>
    <rPh sb="7" eb="10">
      <t>グタイテキ</t>
    </rPh>
    <rPh sb="11" eb="13">
      <t>シセツ</t>
    </rPh>
    <rPh sb="14" eb="16">
      <t>ヘヤ</t>
    </rPh>
    <rPh sb="17" eb="19">
      <t>ジョウキョウ</t>
    </rPh>
    <rPh sb="19" eb="20">
      <t>オヨ</t>
    </rPh>
    <rPh sb="21" eb="23">
      <t>セイビ</t>
    </rPh>
    <rPh sb="23" eb="25">
      <t>ナイヨウ</t>
    </rPh>
    <rPh sb="25" eb="26">
      <t>トウ</t>
    </rPh>
    <rPh sb="27" eb="29">
      <t>キニュウ</t>
    </rPh>
    <rPh sb="37" eb="38">
      <t>レイ</t>
    </rPh>
    <rPh sb="39" eb="41">
      <t>コシツ</t>
    </rPh>
    <rPh sb="43" eb="44">
      <t>シツ</t>
    </rPh>
    <rPh sb="51" eb="52">
      <t>カク</t>
    </rPh>
    <rPh sb="57" eb="59">
      <t>キョウドウ</t>
    </rPh>
    <rPh sb="59" eb="62">
      <t>セイカツシツ</t>
    </rPh>
    <rPh sb="63" eb="64">
      <t>イ</t>
    </rPh>
    <rPh sb="65" eb="66">
      <t>グチ</t>
    </rPh>
    <rPh sb="67" eb="69">
      <t>ゲンカン</t>
    </rPh>
    <rPh sb="69" eb="70">
      <t>シツ</t>
    </rPh>
    <rPh sb="71" eb="72">
      <t>モウ</t>
    </rPh>
    <phoneticPr fontId="2"/>
  </si>
  <si>
    <t>整備床数（床）</t>
    <rPh sb="0" eb="2">
      <t>セイビ</t>
    </rPh>
    <rPh sb="2" eb="3">
      <t>ユカ</t>
    </rPh>
    <rPh sb="3" eb="4">
      <t>スウ</t>
    </rPh>
    <rPh sb="5" eb="6">
      <t>ユカ</t>
    </rPh>
    <phoneticPr fontId="2"/>
  </si>
  <si>
    <t>単価（千円）</t>
    <rPh sb="0" eb="2">
      <t>タンカ</t>
    </rPh>
    <rPh sb="3" eb="5">
      <t>センエン</t>
    </rPh>
    <phoneticPr fontId="2"/>
  </si>
  <si>
    <t>※行が不足する場合は追加して入力してください。</t>
    <rPh sb="1" eb="2">
      <t>ギョウ</t>
    </rPh>
    <rPh sb="3" eb="5">
      <t>フソク</t>
    </rPh>
    <rPh sb="7" eb="9">
      <t>バアイ</t>
    </rPh>
    <rPh sb="10" eb="12">
      <t>ツイカ</t>
    </rPh>
    <rPh sb="14" eb="16">
      <t>ニュウリョク</t>
    </rPh>
    <phoneticPr fontId="2"/>
  </si>
  <si>
    <t>※備考欄には、改修する部屋の状況等を記入してください。（例　多床室（４人）×２部屋、多床室（２人）×２部屋）</t>
    <rPh sb="1" eb="4">
      <t>ビコウラン</t>
    </rPh>
    <rPh sb="7" eb="9">
      <t>カイシュウ</t>
    </rPh>
    <rPh sb="11" eb="13">
      <t>ヘヤ</t>
    </rPh>
    <rPh sb="14" eb="16">
      <t>ジョウキョウ</t>
    </rPh>
    <rPh sb="16" eb="17">
      <t>トウ</t>
    </rPh>
    <rPh sb="18" eb="20">
      <t>キニュウ</t>
    </rPh>
    <rPh sb="28" eb="29">
      <t>レイ</t>
    </rPh>
    <rPh sb="30" eb="31">
      <t>タ</t>
    </rPh>
    <rPh sb="31" eb="32">
      <t>ユカ</t>
    </rPh>
    <rPh sb="32" eb="33">
      <t>シツ</t>
    </rPh>
    <rPh sb="35" eb="36">
      <t>ニン</t>
    </rPh>
    <rPh sb="39" eb="41">
      <t>ヘヤ</t>
    </rPh>
    <rPh sb="42" eb="43">
      <t>タ</t>
    </rPh>
    <rPh sb="43" eb="44">
      <t>ユカ</t>
    </rPh>
    <rPh sb="44" eb="45">
      <t>シツ</t>
    </rPh>
    <rPh sb="47" eb="48">
      <t>ヒト</t>
    </rPh>
    <rPh sb="51" eb="53">
      <t>ヘヤ</t>
    </rPh>
    <phoneticPr fontId="2"/>
  </si>
  <si>
    <t>修正・追加</t>
    <rPh sb="0" eb="2">
      <t>シュウセイ</t>
    </rPh>
    <rPh sb="3" eb="5">
      <t>ツイカ</t>
    </rPh>
    <phoneticPr fontId="2"/>
  </si>
  <si>
    <t>※災害イエローゾーンに該当する区域は、交付要綱第３条（１）エを確認してください。</t>
    <rPh sb="1" eb="3">
      <t>サイガイ</t>
    </rPh>
    <rPh sb="11" eb="13">
      <t>ガイトウ</t>
    </rPh>
    <rPh sb="15" eb="17">
      <t>クイキ</t>
    </rPh>
    <rPh sb="19" eb="21">
      <t>コウフ</t>
    </rPh>
    <rPh sb="21" eb="23">
      <t>ヨウコウ</t>
    </rPh>
    <rPh sb="31" eb="33">
      <t>カクニン</t>
    </rPh>
    <phoneticPr fontId="2"/>
  </si>
  <si>
    <t>整備予定地</t>
    <rPh sb="0" eb="2">
      <t>セイビ</t>
    </rPh>
    <rPh sb="2" eb="5">
      <t>ヨテイチ</t>
    </rPh>
    <phoneticPr fontId="2"/>
  </si>
  <si>
    <t>左列に該当ある場合、要綱第５条（４）又は（５）の例外要件を満たす見込みがある。</t>
    <rPh sb="0" eb="1">
      <t>ヒダリ</t>
    </rPh>
    <rPh sb="1" eb="2">
      <t>レツ</t>
    </rPh>
    <rPh sb="3" eb="5">
      <t>ガイトウ</t>
    </rPh>
    <rPh sb="7" eb="9">
      <t>バアイ</t>
    </rPh>
    <rPh sb="10" eb="12">
      <t>ヨウコウ</t>
    </rPh>
    <rPh sb="12" eb="13">
      <t>ダイ</t>
    </rPh>
    <rPh sb="14" eb="15">
      <t>ジョウ</t>
    </rPh>
    <rPh sb="18" eb="19">
      <t>マタ</t>
    </rPh>
    <rPh sb="24" eb="28">
      <t>レイガイヨウケン</t>
    </rPh>
    <rPh sb="29" eb="30">
      <t>ミ</t>
    </rPh>
    <rPh sb="32" eb="34">
      <t>ミコミ</t>
    </rPh>
    <phoneticPr fontId="2"/>
  </si>
  <si>
    <t>左列に該当ある場合、要綱第５条（５）の例外要件を満たす見込みがある。</t>
    <rPh sb="0" eb="1">
      <t>ヒダリ</t>
    </rPh>
    <rPh sb="1" eb="2">
      <t>レツ</t>
    </rPh>
    <rPh sb="3" eb="5">
      <t>ガイトウ</t>
    </rPh>
    <rPh sb="7" eb="9">
      <t>バアイ</t>
    </rPh>
    <rPh sb="10" eb="12">
      <t>ヨウコウ</t>
    </rPh>
    <rPh sb="12" eb="13">
      <t>ダイ</t>
    </rPh>
    <rPh sb="14" eb="15">
      <t>ジョウ</t>
    </rPh>
    <rPh sb="19" eb="23">
      <t>レイガイヨウケン</t>
    </rPh>
    <rPh sb="24" eb="25">
      <t>ミ</t>
    </rPh>
    <rPh sb="27" eb="29">
      <t>ミコミ</t>
    </rPh>
    <phoneticPr fontId="2"/>
  </si>
  <si>
    <t>現地改築の場合、要綱第３条（１）エ（エ）の例外要件（b除く）を満たす見込みがある。</t>
    <rPh sb="0" eb="4">
      <t>ゲンチカイチク</t>
    </rPh>
    <rPh sb="5" eb="7">
      <t>バアイ</t>
    </rPh>
    <rPh sb="8" eb="10">
      <t>ヨウコウ</t>
    </rPh>
    <rPh sb="10" eb="11">
      <t>ダイ</t>
    </rPh>
    <rPh sb="12" eb="13">
      <t>ジョウ</t>
    </rPh>
    <rPh sb="21" eb="25">
      <t>レイガイヨウケン</t>
    </rPh>
    <rPh sb="27" eb="28">
      <t>ノゾ</t>
    </rPh>
    <rPh sb="31" eb="32">
      <t>ミ</t>
    </rPh>
    <rPh sb="34" eb="36">
      <t>ミコ</t>
    </rPh>
    <phoneticPr fontId="2"/>
  </si>
  <si>
    <t>要綱第３条（１）　地域密着型サービス等整備等助成事業</t>
    <rPh sb="0" eb="2">
      <t>ヨウコウ</t>
    </rPh>
    <rPh sb="2" eb="3">
      <t>ダイ</t>
    </rPh>
    <rPh sb="4" eb="5">
      <t>ジョウ</t>
    </rPh>
    <rPh sb="9" eb="11">
      <t>チイキ</t>
    </rPh>
    <rPh sb="11" eb="14">
      <t>ミッチャクガタ</t>
    </rPh>
    <rPh sb="18" eb="19">
      <t>トウ</t>
    </rPh>
    <rPh sb="19" eb="21">
      <t>セイビ</t>
    </rPh>
    <rPh sb="21" eb="22">
      <t>トウ</t>
    </rPh>
    <rPh sb="22" eb="24">
      <t>ジョセイ</t>
    </rPh>
    <rPh sb="24" eb="26">
      <t>ジギョウ</t>
    </rPh>
    <phoneticPr fontId="3"/>
  </si>
  <si>
    <t>要綱第３条（２）　介護施設等の施設開設準備経費等支援事業（県→事業所直接補助の事業を除く）</t>
    <rPh sb="0" eb="2">
      <t>ヨウコウ</t>
    </rPh>
    <rPh sb="2" eb="3">
      <t>ダイ</t>
    </rPh>
    <rPh sb="4" eb="5">
      <t>ジョウ</t>
    </rPh>
    <rPh sb="9" eb="11">
      <t>カイゴ</t>
    </rPh>
    <rPh sb="11" eb="14">
      <t>シセツナド</t>
    </rPh>
    <rPh sb="15" eb="17">
      <t>シセツ</t>
    </rPh>
    <rPh sb="17" eb="19">
      <t>カイセツ</t>
    </rPh>
    <rPh sb="19" eb="21">
      <t>ジュンビ</t>
    </rPh>
    <rPh sb="21" eb="24">
      <t>ケイヒナド</t>
    </rPh>
    <rPh sb="24" eb="26">
      <t>シエン</t>
    </rPh>
    <rPh sb="26" eb="28">
      <t>ジギョウ</t>
    </rPh>
    <rPh sb="29" eb="30">
      <t>ケン</t>
    </rPh>
    <rPh sb="31" eb="34">
      <t>ジギョウショ</t>
    </rPh>
    <rPh sb="34" eb="36">
      <t>チョクセツ</t>
    </rPh>
    <rPh sb="36" eb="38">
      <t>ホジョ</t>
    </rPh>
    <rPh sb="39" eb="41">
      <t>ジギョウ</t>
    </rPh>
    <rPh sb="42" eb="43">
      <t>ノゾ</t>
    </rPh>
    <phoneticPr fontId="3"/>
  </si>
  <si>
    <t>要綱第３条（３）　定期借地権設定のための一時金の支援事業（県→事業所直接補助の事業を除く）</t>
    <rPh sb="0" eb="2">
      <t>ヨウコウ</t>
    </rPh>
    <rPh sb="2" eb="3">
      <t>ダイ</t>
    </rPh>
    <rPh sb="4" eb="5">
      <t>ジョウ</t>
    </rPh>
    <rPh sb="9" eb="11">
      <t>テイキ</t>
    </rPh>
    <rPh sb="11" eb="14">
      <t>シャクチケン</t>
    </rPh>
    <rPh sb="14" eb="16">
      <t>セッテイ</t>
    </rPh>
    <rPh sb="20" eb="23">
      <t>イチジキン</t>
    </rPh>
    <rPh sb="24" eb="26">
      <t>シエン</t>
    </rPh>
    <rPh sb="26" eb="28">
      <t>ジギョウ</t>
    </rPh>
    <rPh sb="29" eb="30">
      <t>ケン</t>
    </rPh>
    <rPh sb="31" eb="34">
      <t>ジギョウショ</t>
    </rPh>
    <rPh sb="34" eb="36">
      <t>チョクセツ</t>
    </rPh>
    <rPh sb="36" eb="38">
      <t>ホジョ</t>
    </rPh>
    <rPh sb="39" eb="41">
      <t>ジギョウ</t>
    </rPh>
    <rPh sb="42" eb="43">
      <t>ノゾ</t>
    </rPh>
    <phoneticPr fontId="3"/>
  </si>
  <si>
    <t>要綱第３条（４）　既存の特別養護老人ホーム等のユニット化改修等支援事業</t>
    <rPh sb="0" eb="2">
      <t>ヨウコウ</t>
    </rPh>
    <rPh sb="2" eb="3">
      <t>ダイ</t>
    </rPh>
    <rPh sb="4" eb="5">
      <t>ジョウ</t>
    </rPh>
    <rPh sb="9" eb="11">
      <t>キゾン</t>
    </rPh>
    <rPh sb="12" eb="14">
      <t>トクベツ</t>
    </rPh>
    <rPh sb="14" eb="16">
      <t>ヨウゴ</t>
    </rPh>
    <rPh sb="16" eb="18">
      <t>ロウジン</t>
    </rPh>
    <rPh sb="21" eb="22">
      <t>トウ</t>
    </rPh>
    <rPh sb="27" eb="28">
      <t>カ</t>
    </rPh>
    <rPh sb="28" eb="31">
      <t>カイシュウナド</t>
    </rPh>
    <rPh sb="31" eb="33">
      <t>シエン</t>
    </rPh>
    <rPh sb="33" eb="35">
      <t>ジギョウ</t>
    </rPh>
    <phoneticPr fontId="3"/>
  </si>
  <si>
    <t>要綱第３条（５）　民有地マッチング事業</t>
    <rPh sb="0" eb="2">
      <t>ヨウコウ</t>
    </rPh>
    <rPh sb="2" eb="3">
      <t>ダイ</t>
    </rPh>
    <rPh sb="4" eb="5">
      <t>ジョウ</t>
    </rPh>
    <rPh sb="9" eb="12">
      <t>ミンユウチ</t>
    </rPh>
    <rPh sb="17" eb="19">
      <t>ジギョウ</t>
    </rPh>
    <phoneticPr fontId="2"/>
  </si>
  <si>
    <t>要綱第３条（１）ウ　災害レッドゾーンに所在する老朽化等した広域型介護施設等の移転改築整備事業（県→事業所直接補助）</t>
    <rPh sb="0" eb="2">
      <t>ヨウコウ</t>
    </rPh>
    <rPh sb="2" eb="3">
      <t>ダイ</t>
    </rPh>
    <rPh sb="4" eb="5">
      <t>ジョウ</t>
    </rPh>
    <rPh sb="10" eb="12">
      <t>サイガイ</t>
    </rPh>
    <rPh sb="19" eb="21">
      <t>ショザイ</t>
    </rPh>
    <rPh sb="23" eb="25">
      <t>ロウキュウ</t>
    </rPh>
    <rPh sb="25" eb="26">
      <t>カ</t>
    </rPh>
    <rPh sb="26" eb="27">
      <t>トウ</t>
    </rPh>
    <rPh sb="29" eb="31">
      <t>コウイキ</t>
    </rPh>
    <rPh sb="31" eb="32">
      <t>ガタ</t>
    </rPh>
    <rPh sb="32" eb="34">
      <t>カイゴ</t>
    </rPh>
    <rPh sb="34" eb="36">
      <t>シセツ</t>
    </rPh>
    <rPh sb="36" eb="37">
      <t>トウ</t>
    </rPh>
    <rPh sb="38" eb="40">
      <t>イテン</t>
    </rPh>
    <rPh sb="40" eb="42">
      <t>カイチク</t>
    </rPh>
    <rPh sb="42" eb="44">
      <t>セイビ</t>
    </rPh>
    <rPh sb="44" eb="46">
      <t>ジギョウ</t>
    </rPh>
    <phoneticPr fontId="2"/>
  </si>
  <si>
    <t>要綱第３条（１）エ　災害イエローゾーンに所在する老朽化等した広域型介護施設等の改築整備事業（県→事業所直接補助）</t>
    <rPh sb="10" eb="12">
      <t>サイガイ</t>
    </rPh>
    <rPh sb="20" eb="22">
      <t>ショザイ</t>
    </rPh>
    <rPh sb="24" eb="26">
      <t>ロウキュウ</t>
    </rPh>
    <rPh sb="26" eb="27">
      <t>カ</t>
    </rPh>
    <rPh sb="27" eb="28">
      <t>トウ</t>
    </rPh>
    <rPh sb="30" eb="32">
      <t>コウイキ</t>
    </rPh>
    <rPh sb="32" eb="33">
      <t>ガタ</t>
    </rPh>
    <rPh sb="33" eb="35">
      <t>カイゴ</t>
    </rPh>
    <rPh sb="35" eb="37">
      <t>シセツ</t>
    </rPh>
    <rPh sb="37" eb="38">
      <t>トウ</t>
    </rPh>
    <rPh sb="39" eb="41">
      <t>カイチク</t>
    </rPh>
    <rPh sb="41" eb="43">
      <t>セイビ</t>
    </rPh>
    <rPh sb="43" eb="45">
      <t>ジギョウ</t>
    </rPh>
    <phoneticPr fontId="2"/>
  </si>
  <si>
    <t>要綱第３条（２）ア 介護施設等の施設開設準備経費等支援事業　（３）定期借地権設定のための一時金支援事業（県→事業所直接補助の大規模施設分）　※各市町村管内該当施設の要望を確認し記載してください。</t>
    <rPh sb="10" eb="12">
      <t>カイゴ</t>
    </rPh>
    <rPh sb="12" eb="15">
      <t>シセツナド</t>
    </rPh>
    <rPh sb="16" eb="18">
      <t>シセツ</t>
    </rPh>
    <rPh sb="18" eb="20">
      <t>カイセツ</t>
    </rPh>
    <rPh sb="20" eb="22">
      <t>ジュンビ</t>
    </rPh>
    <rPh sb="22" eb="25">
      <t>ケイヒナド</t>
    </rPh>
    <rPh sb="25" eb="27">
      <t>シエン</t>
    </rPh>
    <rPh sb="27" eb="29">
      <t>ジギョウ</t>
    </rPh>
    <rPh sb="33" eb="35">
      <t>テイキ</t>
    </rPh>
    <rPh sb="35" eb="38">
      <t>シャクチケン</t>
    </rPh>
    <rPh sb="38" eb="40">
      <t>セッテイ</t>
    </rPh>
    <rPh sb="44" eb="47">
      <t>イチジキン</t>
    </rPh>
    <rPh sb="47" eb="49">
      <t>シエン</t>
    </rPh>
    <rPh sb="49" eb="51">
      <t>ジギョウ</t>
    </rPh>
    <rPh sb="52" eb="53">
      <t>ケン</t>
    </rPh>
    <rPh sb="54" eb="57">
      <t>ジギョウショ</t>
    </rPh>
    <rPh sb="57" eb="59">
      <t>チョクセツ</t>
    </rPh>
    <rPh sb="59" eb="61">
      <t>ホジョ</t>
    </rPh>
    <rPh sb="62" eb="65">
      <t>ダイキボ</t>
    </rPh>
    <rPh sb="65" eb="67">
      <t>シセツ</t>
    </rPh>
    <rPh sb="67" eb="68">
      <t>ブン</t>
    </rPh>
    <rPh sb="71" eb="72">
      <t>カク</t>
    </rPh>
    <rPh sb="72" eb="75">
      <t>シチョウソン</t>
    </rPh>
    <rPh sb="75" eb="77">
      <t>カンナイ</t>
    </rPh>
    <rPh sb="77" eb="79">
      <t>ガイトウ</t>
    </rPh>
    <rPh sb="79" eb="81">
      <t>シセツ</t>
    </rPh>
    <rPh sb="82" eb="84">
      <t>ヨウボウ</t>
    </rPh>
    <rPh sb="85" eb="87">
      <t>カクニン</t>
    </rPh>
    <rPh sb="88" eb="90">
      <t>キサイ</t>
    </rPh>
    <phoneticPr fontId="3"/>
  </si>
  <si>
    <t>要綱第３条（６）　介護施設等における新型コロナウイルス感染拡大防止対策支援事業</t>
    <rPh sb="18" eb="20">
      <t>シンガタ</t>
    </rPh>
    <rPh sb="27" eb="31">
      <t>カンセンカクダイ</t>
    </rPh>
    <rPh sb="31" eb="33">
      <t>ボウシ</t>
    </rPh>
    <rPh sb="33" eb="35">
      <t>タイサク</t>
    </rPh>
    <rPh sb="35" eb="39">
      <t>シエンジギョウ</t>
    </rPh>
    <phoneticPr fontId="2"/>
  </si>
  <si>
    <t>ア　介護施設等における簡易陰圧装置設置経費支援</t>
    <rPh sb="2" eb="4">
      <t>カイゴ</t>
    </rPh>
    <rPh sb="4" eb="6">
      <t>シセツ</t>
    </rPh>
    <rPh sb="6" eb="7">
      <t>トウ</t>
    </rPh>
    <rPh sb="11" eb="13">
      <t>カンイ</t>
    </rPh>
    <rPh sb="13" eb="14">
      <t>イン</t>
    </rPh>
    <rPh sb="14" eb="15">
      <t>アツ</t>
    </rPh>
    <rPh sb="15" eb="17">
      <t>ソウチ</t>
    </rPh>
    <rPh sb="17" eb="19">
      <t>セッチ</t>
    </rPh>
    <rPh sb="19" eb="21">
      <t>ケイヒ</t>
    </rPh>
    <rPh sb="21" eb="23">
      <t>シエン</t>
    </rPh>
    <phoneticPr fontId="3"/>
  </si>
  <si>
    <t>イ　介護施設等における感染拡大防止のためのゾーニング環境等の整備に係る経費支援事業</t>
    <rPh sb="2" eb="4">
      <t>カイゴ</t>
    </rPh>
    <rPh sb="4" eb="6">
      <t>シセツ</t>
    </rPh>
    <rPh sb="6" eb="7">
      <t>トウ</t>
    </rPh>
    <rPh sb="11" eb="13">
      <t>カンセン</t>
    </rPh>
    <rPh sb="13" eb="15">
      <t>カクダイ</t>
    </rPh>
    <rPh sb="15" eb="17">
      <t>ボウシ</t>
    </rPh>
    <rPh sb="26" eb="28">
      <t>カンキョウ</t>
    </rPh>
    <rPh sb="28" eb="29">
      <t>トウ</t>
    </rPh>
    <rPh sb="30" eb="32">
      <t>セイビ</t>
    </rPh>
    <rPh sb="33" eb="34">
      <t>カカ</t>
    </rPh>
    <rPh sb="35" eb="37">
      <t>ケイヒ</t>
    </rPh>
    <rPh sb="37" eb="39">
      <t>シエン</t>
    </rPh>
    <rPh sb="39" eb="41">
      <t>ジギョウ</t>
    </rPh>
    <phoneticPr fontId="2"/>
  </si>
  <si>
    <t>ウ　介護施設等における多床室の個室化に要する改修費支援事業</t>
    <rPh sb="2" eb="4">
      <t>カイゴ</t>
    </rPh>
    <rPh sb="4" eb="6">
      <t>シセツ</t>
    </rPh>
    <rPh sb="6" eb="7">
      <t>トウ</t>
    </rPh>
    <rPh sb="11" eb="12">
      <t>タ</t>
    </rPh>
    <rPh sb="12" eb="13">
      <t>ユカ</t>
    </rPh>
    <rPh sb="13" eb="14">
      <t>シツ</t>
    </rPh>
    <rPh sb="15" eb="18">
      <t>コシツカ</t>
    </rPh>
    <rPh sb="19" eb="20">
      <t>ヨウ</t>
    </rPh>
    <rPh sb="22" eb="25">
      <t>カイシュウヒ</t>
    </rPh>
    <rPh sb="25" eb="27">
      <t>シエン</t>
    </rPh>
    <rPh sb="27" eb="29">
      <t>ジギョウ</t>
    </rPh>
    <phoneticPr fontId="3"/>
  </si>
  <si>
    <t>K</t>
    <phoneticPr fontId="2"/>
  </si>
  <si>
    <t>左列に該当ある場合、要綱第５条（５）の例外要件を満たしている。</t>
    <rPh sb="0" eb="1">
      <t>ヒダリ</t>
    </rPh>
    <rPh sb="1" eb="2">
      <t>レツ</t>
    </rPh>
    <rPh sb="3" eb="5">
      <t>ガイトウ</t>
    </rPh>
    <rPh sb="7" eb="9">
      <t>バアイ</t>
    </rPh>
    <rPh sb="24" eb="25">
      <t>ミ</t>
    </rPh>
    <phoneticPr fontId="2"/>
  </si>
  <si>
    <t>７　介護職員の宿舎施設整備事業</t>
    <rPh sb="2" eb="4">
      <t>カイゴ</t>
    </rPh>
    <rPh sb="4" eb="6">
      <t>ショクイン</t>
    </rPh>
    <rPh sb="7" eb="9">
      <t>シュクシャ</t>
    </rPh>
    <rPh sb="9" eb="11">
      <t>シセツ</t>
    </rPh>
    <rPh sb="11" eb="13">
      <t>セイビ</t>
    </rPh>
    <rPh sb="13" eb="15">
      <t>ジギョウ</t>
    </rPh>
    <phoneticPr fontId="2"/>
  </si>
  <si>
    <t>　介護施設等の施設開設準備経費等支援事業、定期借地権設定のための一時金支援事業（県→事業所直接補助の大規模施設分）</t>
    <rPh sb="1" eb="3">
      <t>カイゴ</t>
    </rPh>
    <rPh sb="3" eb="6">
      <t>シセツナド</t>
    </rPh>
    <rPh sb="7" eb="9">
      <t>シセツ</t>
    </rPh>
    <rPh sb="9" eb="11">
      <t>カイセツ</t>
    </rPh>
    <rPh sb="11" eb="13">
      <t>ジュンビ</t>
    </rPh>
    <rPh sb="13" eb="16">
      <t>ケイヒナド</t>
    </rPh>
    <rPh sb="16" eb="18">
      <t>シエン</t>
    </rPh>
    <rPh sb="18" eb="20">
      <t>ジギョウ</t>
    </rPh>
    <rPh sb="21" eb="23">
      <t>テイキ</t>
    </rPh>
    <rPh sb="23" eb="26">
      <t>シャクチケン</t>
    </rPh>
    <rPh sb="26" eb="28">
      <t>セッテイ</t>
    </rPh>
    <rPh sb="32" eb="35">
      <t>イチジキン</t>
    </rPh>
    <rPh sb="35" eb="37">
      <t>シエン</t>
    </rPh>
    <rPh sb="37" eb="39">
      <t>ジギョウ</t>
    </rPh>
    <rPh sb="40" eb="41">
      <t>ケン</t>
    </rPh>
    <rPh sb="42" eb="45">
      <t>ジギョウショ</t>
    </rPh>
    <rPh sb="45" eb="47">
      <t>チョクセツ</t>
    </rPh>
    <rPh sb="47" eb="49">
      <t>ホジョ</t>
    </rPh>
    <rPh sb="50" eb="53">
      <t>ダイキボ</t>
    </rPh>
    <rPh sb="53" eb="55">
      <t>シセツ</t>
    </rPh>
    <rPh sb="55" eb="56">
      <t>ブン</t>
    </rPh>
    <phoneticPr fontId="3"/>
  </si>
  <si>
    <t>６（１）、（２）　介護施設等における簡易陰圧装置設置経費支援、ゾーニング環境整備</t>
    <rPh sb="36" eb="38">
      <t>カンキョウ</t>
    </rPh>
    <rPh sb="38" eb="40">
      <t>セイビ</t>
    </rPh>
    <phoneticPr fontId="2"/>
  </si>
  <si>
    <t>６（３）　介護施設等における多床室の個室化に要する改修費支援事業</t>
    <phoneticPr fontId="2"/>
  </si>
  <si>
    <t>R5.4月以降竣工の場合、災害イエローゾーンの該当の有無</t>
    <rPh sb="4" eb="5">
      <t>ガツ</t>
    </rPh>
    <rPh sb="5" eb="7">
      <t>イコウ</t>
    </rPh>
    <rPh sb="7" eb="9">
      <t>シュンコウ</t>
    </rPh>
    <rPh sb="13" eb="15">
      <t>サイガイ</t>
    </rPh>
    <rPh sb="23" eb="25">
      <t>ガイトウ</t>
    </rPh>
    <rPh sb="26" eb="28">
      <t>ウム</t>
    </rPh>
    <phoneticPr fontId="2"/>
  </si>
  <si>
    <t>R5.4月以降竣工の場合、災害イエローゾーンの該当の有無</t>
    <rPh sb="4" eb="5">
      <t>ガツ</t>
    </rPh>
    <rPh sb="5" eb="7">
      <t>イコウ</t>
    </rPh>
    <rPh sb="7" eb="9">
      <t>シュンコウ</t>
    </rPh>
    <rPh sb="10" eb="12">
      <t>バアイ</t>
    </rPh>
    <rPh sb="13" eb="15">
      <t>サイガイ</t>
    </rPh>
    <rPh sb="23" eb="25">
      <t>ガイトウ</t>
    </rPh>
    <rPh sb="26" eb="28">
      <t>ウム</t>
    </rPh>
    <phoneticPr fontId="2"/>
  </si>
  <si>
    <r>
      <t xml:space="preserve">竣工年月
</t>
    </r>
    <r>
      <rPr>
        <sz val="10"/>
        <color rgb="FFFF0000"/>
        <rFont val="ＭＳ Ｐゴシック"/>
        <family val="3"/>
        <charset val="128"/>
      </rPr>
      <t>（増築した場合は増床の竣工年月も併せて記載ください。）</t>
    </r>
    <rPh sb="0" eb="2">
      <t>シュンコウ</t>
    </rPh>
    <rPh sb="2" eb="4">
      <t>ネンゲツ</t>
    </rPh>
    <rPh sb="6" eb="8">
      <t>ゾウチク</t>
    </rPh>
    <rPh sb="10" eb="12">
      <t>バアイ</t>
    </rPh>
    <rPh sb="13" eb="15">
      <t>ゾウショウ</t>
    </rPh>
    <rPh sb="16" eb="18">
      <t>シュンコウ</t>
    </rPh>
    <rPh sb="18" eb="20">
      <t>ネンゲツ</t>
    </rPh>
    <rPh sb="21" eb="22">
      <t>アワ</t>
    </rPh>
    <rPh sb="24" eb="26">
      <t>キサイ</t>
    </rPh>
    <phoneticPr fontId="2"/>
  </si>
  <si>
    <r>
      <t xml:space="preserve">竣工年月
</t>
    </r>
    <r>
      <rPr>
        <sz val="10"/>
        <color rgb="FFFF0000"/>
        <rFont val="ＭＳ Ｐゴシック"/>
        <family val="3"/>
        <charset val="128"/>
      </rPr>
      <t>（創設・改築・増改築・増築のうち直近の竣工年月）</t>
    </r>
    <rPh sb="0" eb="2">
      <t>シュンコウ</t>
    </rPh>
    <rPh sb="2" eb="4">
      <t>ネンゲツ</t>
    </rPh>
    <rPh sb="6" eb="8">
      <t>ソウセツ</t>
    </rPh>
    <rPh sb="9" eb="11">
      <t>カイチク</t>
    </rPh>
    <rPh sb="12" eb="15">
      <t>ゾウカイチク</t>
    </rPh>
    <rPh sb="16" eb="18">
      <t>ゾウチク</t>
    </rPh>
    <rPh sb="21" eb="23">
      <t>チョッキン</t>
    </rPh>
    <rPh sb="24" eb="28">
      <t>シュンコウネンゲツ</t>
    </rPh>
    <phoneticPr fontId="2"/>
  </si>
  <si>
    <r>
      <t xml:space="preserve">施設の竣工年月
</t>
    </r>
    <r>
      <rPr>
        <sz val="10"/>
        <color rgb="FFFF0000"/>
        <rFont val="ＭＳ Ｐゴシック"/>
        <family val="3"/>
        <charset val="128"/>
      </rPr>
      <t>（創設・改築・増改築・増築のうち直近の竣工年月）</t>
    </r>
    <rPh sb="0" eb="2">
      <t>シセツ</t>
    </rPh>
    <rPh sb="3" eb="5">
      <t>シュンコウ</t>
    </rPh>
    <rPh sb="5" eb="7">
      <t>ネンゲツ</t>
    </rPh>
    <rPh sb="9" eb="11">
      <t>ソウセツ</t>
    </rPh>
    <rPh sb="12" eb="14">
      <t>カイチク</t>
    </rPh>
    <rPh sb="15" eb="18">
      <t>ゾウカイチク</t>
    </rPh>
    <rPh sb="19" eb="21">
      <t>ゾウチク</t>
    </rPh>
    <rPh sb="24" eb="26">
      <t>チョッキン</t>
    </rPh>
    <rPh sb="27" eb="31">
      <t>シュンコウネンゲツ</t>
    </rPh>
    <phoneticPr fontId="2"/>
  </si>
  <si>
    <r>
      <rPr>
        <sz val="10"/>
        <color rgb="FFFF0000"/>
        <rFont val="ＭＳ Ｐゴシック"/>
        <family val="3"/>
        <charset val="128"/>
      </rPr>
      <t>契約</t>
    </r>
    <r>
      <rPr>
        <sz val="10"/>
        <rFont val="ＭＳ Ｐゴシック"/>
        <family val="3"/>
        <charset val="128"/>
      </rPr>
      <t>時期</t>
    </r>
    <rPh sb="0" eb="2">
      <t>ケイヤク</t>
    </rPh>
    <rPh sb="2" eb="4">
      <t>ジキ</t>
    </rPh>
    <phoneticPr fontId="3"/>
  </si>
  <si>
    <t>対象施設</t>
    <rPh sb="0" eb="2">
      <t>タイショウ</t>
    </rPh>
    <rPh sb="2" eb="4">
      <t>シセツ</t>
    </rPh>
    <phoneticPr fontId="3"/>
  </si>
  <si>
    <t>※災害イエローゾーンに該当する土地に新規整備する場合、やむを得ない事情（日常生活圏域の大半が災害イエローゾーンであること等）及び分かる範囲での安全上・避難上の対策について備考欄に記載してください。</t>
    <rPh sb="1" eb="3">
      <t>サイガイ</t>
    </rPh>
    <rPh sb="11" eb="13">
      <t>ガイトウ</t>
    </rPh>
    <rPh sb="15" eb="17">
      <t>トチ</t>
    </rPh>
    <rPh sb="18" eb="20">
      <t>シンキ</t>
    </rPh>
    <rPh sb="20" eb="22">
      <t>セイビ</t>
    </rPh>
    <rPh sb="24" eb="26">
      <t>バアイ</t>
    </rPh>
    <rPh sb="30" eb="31">
      <t>エ</t>
    </rPh>
    <rPh sb="33" eb="35">
      <t>ジジョウ</t>
    </rPh>
    <rPh sb="36" eb="40">
      <t>ニチジョウセイカツ</t>
    </rPh>
    <rPh sb="40" eb="41">
      <t>ケン</t>
    </rPh>
    <rPh sb="41" eb="42">
      <t>イキ</t>
    </rPh>
    <rPh sb="43" eb="45">
      <t>タイハン</t>
    </rPh>
    <rPh sb="46" eb="48">
      <t>サイガイ</t>
    </rPh>
    <rPh sb="60" eb="61">
      <t>ナド</t>
    </rPh>
    <rPh sb="62" eb="63">
      <t>オヨ</t>
    </rPh>
    <rPh sb="64" eb="65">
      <t>ワ</t>
    </rPh>
    <rPh sb="67" eb="69">
      <t>ハンイ</t>
    </rPh>
    <rPh sb="71" eb="73">
      <t>アンゼン</t>
    </rPh>
    <rPh sb="73" eb="74">
      <t>ジョウ</t>
    </rPh>
    <rPh sb="75" eb="77">
      <t>ヒナン</t>
    </rPh>
    <rPh sb="77" eb="78">
      <t>ジョウ</t>
    </rPh>
    <rPh sb="79" eb="81">
      <t>タイサク</t>
    </rPh>
    <rPh sb="85" eb="87">
      <t>ビコウ</t>
    </rPh>
    <rPh sb="87" eb="88">
      <t>ラン</t>
    </rPh>
    <rPh sb="89" eb="91">
      <t>キサイ</t>
    </rPh>
    <phoneticPr fontId="2"/>
  </si>
  <si>
    <t>要綱第３条（６）　介護職員の宿舎施設整備事業</t>
    <rPh sb="9" eb="11">
      <t>カイゴ</t>
    </rPh>
    <rPh sb="11" eb="13">
      <t>ショクイン</t>
    </rPh>
    <rPh sb="14" eb="16">
      <t>シュクシャ</t>
    </rPh>
    <rPh sb="16" eb="18">
      <t>シセツ</t>
    </rPh>
    <rPh sb="18" eb="20">
      <t>セイビ</t>
    </rPh>
    <rPh sb="20" eb="22">
      <t>ジギョウ</t>
    </rPh>
    <phoneticPr fontId="2"/>
  </si>
  <si>
    <t>L</t>
    <phoneticPr fontId="2"/>
  </si>
  <si>
    <t>M</t>
    <phoneticPr fontId="2"/>
  </si>
  <si>
    <t>N</t>
    <phoneticPr fontId="2"/>
  </si>
  <si>
    <t>※これまでに当該事業により簡易陰圧装置を導入する施設・事業所は対象外です。</t>
    <rPh sb="6" eb="8">
      <t>トウガイ</t>
    </rPh>
    <rPh sb="8" eb="10">
      <t>ジギョウ</t>
    </rPh>
    <rPh sb="13" eb="15">
      <t>カンイ</t>
    </rPh>
    <rPh sb="15" eb="16">
      <t>イン</t>
    </rPh>
    <rPh sb="16" eb="17">
      <t>アツ</t>
    </rPh>
    <rPh sb="17" eb="19">
      <t>ソウチ</t>
    </rPh>
    <rPh sb="20" eb="22">
      <t>ドウニュウ</t>
    </rPh>
    <rPh sb="24" eb="26">
      <t>シセツ</t>
    </rPh>
    <rPh sb="27" eb="30">
      <t>ジギョウショ</t>
    </rPh>
    <rPh sb="31" eb="34">
      <t>タイショウガイ</t>
    </rPh>
    <phoneticPr fontId="2"/>
  </si>
  <si>
    <t>※１施設あたりの導入台数は１台限りとし、見積額と補助基準額を比較して低い方の額を補助所要額としてください。</t>
    <rPh sb="2" eb="4">
      <t>シセツ</t>
    </rPh>
    <rPh sb="8" eb="10">
      <t>ドウニュウ</t>
    </rPh>
    <rPh sb="10" eb="12">
      <t>ダイスウ</t>
    </rPh>
    <rPh sb="14" eb="15">
      <t>ダイ</t>
    </rPh>
    <rPh sb="15" eb="16">
      <t>カギ</t>
    </rPh>
    <rPh sb="20" eb="22">
      <t>ミツ</t>
    </rPh>
    <rPh sb="22" eb="23">
      <t>ガク</t>
    </rPh>
    <rPh sb="24" eb="26">
      <t>ホジョ</t>
    </rPh>
    <rPh sb="26" eb="29">
      <t>キジュンガク</t>
    </rPh>
    <rPh sb="30" eb="32">
      <t>ヒカク</t>
    </rPh>
    <rPh sb="34" eb="35">
      <t>ヒク</t>
    </rPh>
    <rPh sb="36" eb="37">
      <t>ホウ</t>
    </rPh>
    <rPh sb="38" eb="39">
      <t>ガク</t>
    </rPh>
    <rPh sb="40" eb="42">
      <t>ホジョ</t>
    </rPh>
    <rPh sb="42" eb="45">
      <t>ショヨウガク</t>
    </rPh>
    <phoneticPr fontId="2"/>
  </si>
  <si>
    <t>※これまでに当該事業を実施済みの施設・事業所は対象外です。</t>
    <rPh sb="6" eb="8">
      <t>トウガイ</t>
    </rPh>
    <rPh sb="8" eb="10">
      <t>ジギョウ</t>
    </rPh>
    <rPh sb="11" eb="13">
      <t>ジッシ</t>
    </rPh>
    <rPh sb="13" eb="14">
      <t>ズ</t>
    </rPh>
    <rPh sb="23" eb="26">
      <t>タイショウガイ</t>
    </rPh>
    <phoneticPr fontId="2"/>
  </si>
  <si>
    <t>※ 対象施設、対象経費及び単価、補助要件については、県要綱改正案を参考にして回答してください。</t>
    <rPh sb="2" eb="4">
      <t>タイショウ</t>
    </rPh>
    <rPh sb="4" eb="6">
      <t>シセツ</t>
    </rPh>
    <rPh sb="7" eb="9">
      <t>タイショウ</t>
    </rPh>
    <rPh sb="9" eb="11">
      <t>ケイヒ</t>
    </rPh>
    <rPh sb="11" eb="12">
      <t>オヨ</t>
    </rPh>
    <rPh sb="13" eb="15">
      <t>タンカ</t>
    </rPh>
    <rPh sb="16" eb="20">
      <t>ホジョヨウケン</t>
    </rPh>
    <rPh sb="26" eb="27">
      <t>ケン</t>
    </rPh>
    <rPh sb="27" eb="29">
      <t>ヨウコウ</t>
    </rPh>
    <rPh sb="29" eb="31">
      <t>カイセイ</t>
    </rPh>
    <rPh sb="31" eb="32">
      <t>アン</t>
    </rPh>
    <rPh sb="33" eb="35">
      <t>サンコウ</t>
    </rPh>
    <rPh sb="38" eb="40">
      <t>カイトウ</t>
    </rPh>
    <phoneticPr fontId="3"/>
  </si>
  <si>
    <r>
      <t xml:space="preserve">①
</t>
    </r>
    <r>
      <rPr>
        <sz val="9"/>
        <rFont val="ＭＳ Ｐゴシック"/>
        <family val="3"/>
        <charset val="128"/>
        <scheme val="minor"/>
      </rPr>
      <t>（整備床数×単価）</t>
    </r>
    <rPh sb="3" eb="5">
      <t>セイビ</t>
    </rPh>
    <rPh sb="5" eb="6">
      <t>ユカ</t>
    </rPh>
    <rPh sb="6" eb="7">
      <t>スウ</t>
    </rPh>
    <rPh sb="8" eb="10">
      <t>タンカ</t>
    </rPh>
    <phoneticPr fontId="2"/>
  </si>
  <si>
    <t>①と②の小さい額×補助率1/2（端数切捨て）</t>
    <rPh sb="4" eb="5">
      <t>チイ</t>
    </rPh>
    <rPh sb="7" eb="8">
      <t>ガク</t>
    </rPh>
    <rPh sb="9" eb="12">
      <t>ホジョリツ</t>
    </rPh>
    <rPh sb="16" eb="20">
      <t>ハスウキリス</t>
    </rPh>
    <phoneticPr fontId="2"/>
  </si>
  <si>
    <t>①と②の小さい額×補助率1/3（端数切捨て）</t>
    <rPh sb="4" eb="5">
      <t>チイ</t>
    </rPh>
    <rPh sb="7" eb="8">
      <t>ガク</t>
    </rPh>
    <rPh sb="9" eb="12">
      <t>ホジョリツ</t>
    </rPh>
    <rPh sb="16" eb="20">
      <t>ハスウキリス</t>
    </rPh>
    <phoneticPr fontId="2"/>
  </si>
  <si>
    <t>県事業分（政令市・中核市を除く）</t>
    <rPh sb="0" eb="1">
      <t>ケン</t>
    </rPh>
    <rPh sb="1" eb="3">
      <t>ジギョウ</t>
    </rPh>
    <rPh sb="3" eb="4">
      <t>ブン</t>
    </rPh>
    <phoneticPr fontId="2"/>
  </si>
  <si>
    <t>※総事業費が未定の場合は、未定と記載してください。</t>
    <rPh sb="1" eb="5">
      <t>ソウジギョウヒ</t>
    </rPh>
    <rPh sb="6" eb="8">
      <t>ミテイ</t>
    </rPh>
    <rPh sb="9" eb="11">
      <t>バアイ</t>
    </rPh>
    <rPh sb="13" eb="15">
      <t>ミテイ</t>
    </rPh>
    <rPh sb="16" eb="18">
      <t>キサイ</t>
    </rPh>
    <phoneticPr fontId="2"/>
  </si>
  <si>
    <r>
      <t xml:space="preserve">竣工年月
</t>
    </r>
    <r>
      <rPr>
        <sz val="10"/>
        <color rgb="FFFF0000"/>
        <rFont val="ＭＳ Ｐゴシック"/>
        <family val="3"/>
        <charset val="128"/>
      </rPr>
      <t>（増築した場合は増築の竣工年月も併せて記載ください。）</t>
    </r>
    <rPh sb="0" eb="2">
      <t>シュンコウ</t>
    </rPh>
    <rPh sb="2" eb="4">
      <t>ネンゲツ</t>
    </rPh>
    <rPh sb="6" eb="8">
      <t>ゾウチク</t>
    </rPh>
    <rPh sb="10" eb="12">
      <t>バアイ</t>
    </rPh>
    <rPh sb="13" eb="15">
      <t>ゾウチク</t>
    </rPh>
    <rPh sb="16" eb="18">
      <t>シュンコウ</t>
    </rPh>
    <rPh sb="18" eb="20">
      <t>ネンゲツ</t>
    </rPh>
    <rPh sb="21" eb="22">
      <t>アワ</t>
    </rPh>
    <rPh sb="24" eb="26">
      <t>キサイ</t>
    </rPh>
    <phoneticPr fontId="2"/>
  </si>
  <si>
    <t>補助所要額（千円）
（元の計上額）</t>
    <rPh sb="0" eb="2">
      <t>ホジョ</t>
    </rPh>
    <rPh sb="2" eb="5">
      <t>ショヨウガク</t>
    </rPh>
    <rPh sb="6" eb="8">
      <t>センエン</t>
    </rPh>
    <rPh sb="11" eb="12">
      <t>モト</t>
    </rPh>
    <rPh sb="13" eb="16">
      <t>ケイジョウガク</t>
    </rPh>
    <phoneticPr fontId="2"/>
  </si>
  <si>
    <t>事業実施予定
なし</t>
    <rPh sb="0" eb="2">
      <t>ジギョウ</t>
    </rPh>
    <rPh sb="2" eb="4">
      <t>ジッシ</t>
    </rPh>
    <rPh sb="4" eb="6">
      <t>ヨテイ</t>
    </rPh>
    <phoneticPr fontId="2"/>
  </si>
  <si>
    <t>※優先順位は事業毎に記載してください（順位がない場合や統一附番は掲載順に附番されたものとみなします）。
　県事業についても、県事業分内で順位付けを行ってください。</t>
    <rPh sb="1" eb="3">
      <t>ユウセン</t>
    </rPh>
    <rPh sb="3" eb="5">
      <t>ジュンイ</t>
    </rPh>
    <rPh sb="6" eb="9">
      <t>ジギョウゴト</t>
    </rPh>
    <rPh sb="10" eb="12">
      <t>キサイ</t>
    </rPh>
    <rPh sb="19" eb="21">
      <t>ジュンイ</t>
    </rPh>
    <rPh sb="24" eb="26">
      <t>バアイ</t>
    </rPh>
    <rPh sb="27" eb="29">
      <t>トウイツ</t>
    </rPh>
    <rPh sb="29" eb="31">
      <t>フバン</t>
    </rPh>
    <rPh sb="32" eb="35">
      <t>ケイサイジュン</t>
    </rPh>
    <rPh sb="36" eb="38">
      <t>フバン</t>
    </rPh>
    <rPh sb="53" eb="54">
      <t>ケン</t>
    </rPh>
    <rPh sb="54" eb="56">
      <t>ジギョウ</t>
    </rPh>
    <rPh sb="62" eb="65">
      <t>ケンジギョウ</t>
    </rPh>
    <rPh sb="65" eb="66">
      <t>ブン</t>
    </rPh>
    <rPh sb="66" eb="67">
      <t>ナイ</t>
    </rPh>
    <rPh sb="68" eb="71">
      <t>ジュンイヅ</t>
    </rPh>
    <rPh sb="73" eb="74">
      <t>オコナ</t>
    </rPh>
    <phoneticPr fontId="2"/>
  </si>
  <si>
    <t>※修正・追加欄は、２回目以降の調査で変更がある場合に入力してください。</t>
    <rPh sb="1" eb="3">
      <t>シュウセイ</t>
    </rPh>
    <rPh sb="4" eb="6">
      <t>ツイカ</t>
    </rPh>
    <rPh sb="6" eb="7">
      <t>ラン</t>
    </rPh>
    <rPh sb="10" eb="12">
      <t>カイメ</t>
    </rPh>
    <rPh sb="12" eb="14">
      <t>イコウ</t>
    </rPh>
    <rPh sb="15" eb="17">
      <t>チョウサ</t>
    </rPh>
    <rPh sb="18" eb="20">
      <t>ヘンコウ</t>
    </rPh>
    <rPh sb="23" eb="25">
      <t>バアイ</t>
    </rPh>
    <rPh sb="26" eb="28">
      <t>ニュウリョク</t>
    </rPh>
    <phoneticPr fontId="2"/>
  </si>
  <si>
    <t>【令和８年度介護施設等整備事業費補助金所要額について】</t>
    <rPh sb="1" eb="3">
      <t>レイワ</t>
    </rPh>
    <rPh sb="4" eb="6">
      <t>ネンド</t>
    </rPh>
    <rPh sb="6" eb="8">
      <t>カイゴ</t>
    </rPh>
    <rPh sb="8" eb="11">
      <t>シセツナド</t>
    </rPh>
    <rPh sb="11" eb="13">
      <t>セイビ</t>
    </rPh>
    <rPh sb="13" eb="16">
      <t>ジギョウヒ</t>
    </rPh>
    <rPh sb="16" eb="19">
      <t>ホジョキン</t>
    </rPh>
    <rPh sb="19" eb="21">
      <t>ショヨウ</t>
    </rPh>
    <rPh sb="21" eb="22">
      <t>ガク</t>
    </rPh>
    <phoneticPr fontId="3"/>
  </si>
  <si>
    <r>
      <rPr>
        <b/>
        <sz val="10"/>
        <color rgb="FFFF0000"/>
        <rFont val="ＭＳ Ｐゴシック"/>
        <family val="3"/>
        <charset val="128"/>
      </rPr>
      <t>８</t>
    </r>
    <r>
      <rPr>
        <sz val="10"/>
        <rFont val="ＭＳ Ｐゴシック"/>
        <family val="3"/>
        <charset val="128"/>
      </rPr>
      <t>年度補助所要額（千円）</t>
    </r>
    <rPh sb="1" eb="3">
      <t>ネンド</t>
    </rPh>
    <rPh sb="2" eb="4">
      <t>ホジョ</t>
    </rPh>
    <rPh sb="4" eb="7">
      <t>ショヨウガク</t>
    </rPh>
    <rPh sb="8" eb="10">
      <t>センエン</t>
    </rPh>
    <phoneticPr fontId="3"/>
  </si>
  <si>
    <r>
      <rPr>
        <b/>
        <sz val="10"/>
        <color rgb="FFFF0000"/>
        <rFont val="ＭＳ Ｐゴシック"/>
        <family val="3"/>
        <charset val="128"/>
      </rPr>
      <t>８</t>
    </r>
    <r>
      <rPr>
        <sz val="10"/>
        <rFont val="ＭＳ Ｐゴシック"/>
        <family val="3"/>
        <charset val="128"/>
      </rPr>
      <t>年度補助所要額（千円）</t>
    </r>
    <phoneticPr fontId="3"/>
  </si>
  <si>
    <r>
      <rPr>
        <b/>
        <sz val="10"/>
        <color rgb="FFFF0000"/>
        <rFont val="ＭＳ Ｐゴシック"/>
        <family val="3"/>
        <charset val="128"/>
      </rPr>
      <t>８</t>
    </r>
    <r>
      <rPr>
        <sz val="10"/>
        <rFont val="ＭＳ Ｐゴシック"/>
        <family val="3"/>
        <charset val="128"/>
      </rPr>
      <t>年度補助所要額（千円）</t>
    </r>
    <rPh sb="2" eb="4">
      <t>センエン</t>
    </rPh>
    <phoneticPr fontId="3"/>
  </si>
  <si>
    <r>
      <rPr>
        <b/>
        <sz val="10"/>
        <color rgb="FFFF0000"/>
        <rFont val="ＭＳ Ｐゴシック"/>
        <family val="3"/>
        <charset val="128"/>
      </rPr>
      <t>８</t>
    </r>
    <r>
      <rPr>
        <sz val="10"/>
        <rFont val="ＭＳ Ｐゴシック"/>
        <family val="3"/>
        <charset val="128"/>
      </rPr>
      <t>年度補助所要額（千円）</t>
    </r>
    <rPh sb="1" eb="3">
      <t>ネンド</t>
    </rPh>
    <rPh sb="3" eb="5">
      <t>ホジョ</t>
    </rPh>
    <rPh sb="5" eb="8">
      <t>ショヨウガク</t>
    </rPh>
    <rPh sb="9" eb="11">
      <t>センエン</t>
    </rPh>
    <phoneticPr fontId="3"/>
  </si>
  <si>
    <r>
      <t xml:space="preserve">施設の竣工年月
</t>
    </r>
    <r>
      <rPr>
        <sz val="8"/>
        <color rgb="FFFF0000"/>
        <rFont val="ＭＳ Ｐゴシック"/>
        <family val="3"/>
        <charset val="128"/>
      </rPr>
      <t>（創設・改築・増改築・増築のうち直近の竣工年月）</t>
    </r>
    <rPh sb="0" eb="2">
      <t>シセツ</t>
    </rPh>
    <rPh sb="3" eb="5">
      <t>シュンコウ</t>
    </rPh>
    <rPh sb="5" eb="7">
      <t>ネンゲツ</t>
    </rPh>
    <rPh sb="9" eb="11">
      <t>ソウセツ</t>
    </rPh>
    <rPh sb="12" eb="14">
      <t>カイチク</t>
    </rPh>
    <rPh sb="15" eb="18">
      <t>ゾウカイチク</t>
    </rPh>
    <rPh sb="19" eb="21">
      <t>ゾウチク</t>
    </rPh>
    <rPh sb="24" eb="26">
      <t>チョッキン</t>
    </rPh>
    <rPh sb="27" eb="31">
      <t>シュンコウネンゲツ</t>
    </rPh>
    <phoneticPr fontId="2"/>
  </si>
  <si>
    <t>既存施設</t>
    <rPh sb="0" eb="2">
      <t>キゾン</t>
    </rPh>
    <rPh sb="2" eb="4">
      <t>シセツ</t>
    </rPh>
    <phoneticPr fontId="2"/>
  </si>
  <si>
    <t>集約前施設
（上下段にそれぞれ記載）</t>
    <rPh sb="0" eb="3">
      <t>シュウヤクマエ</t>
    </rPh>
    <rPh sb="3" eb="5">
      <t>シセツ</t>
    </rPh>
    <rPh sb="7" eb="10">
      <t>ジョウゲダン</t>
    </rPh>
    <rPh sb="15" eb="17">
      <t>キサイ</t>
    </rPh>
    <phoneticPr fontId="2"/>
  </si>
  <si>
    <t>１（１）オ、キ、ク</t>
    <phoneticPr fontId="2"/>
  </si>
  <si>
    <t>１（１）カ　地域密着型サービス等から広域型施設への転換事業</t>
    <rPh sb="6" eb="11">
      <t>チイキミッチャクガタ</t>
    </rPh>
    <rPh sb="15" eb="16">
      <t>トウ</t>
    </rPh>
    <rPh sb="18" eb="23">
      <t>コウイキガタシセツ</t>
    </rPh>
    <rPh sb="25" eb="29">
      <t>テンカンジギョウ</t>
    </rPh>
    <phoneticPr fontId="2"/>
  </si>
  <si>
    <t>※都市部に存在する地域密着型サービス等が、広域型施設へと転換（サービス転換を含む）する事業が対象となります。</t>
    <rPh sb="1" eb="4">
      <t>トシブ</t>
    </rPh>
    <rPh sb="5" eb="7">
      <t>ソンザイ</t>
    </rPh>
    <rPh sb="9" eb="14">
      <t>チイキミッチャクガタ</t>
    </rPh>
    <rPh sb="18" eb="19">
      <t>トウ</t>
    </rPh>
    <rPh sb="21" eb="26">
      <t>コウイキガタシセツ</t>
    </rPh>
    <rPh sb="28" eb="30">
      <t>テンカン</t>
    </rPh>
    <rPh sb="35" eb="37">
      <t>テンカン</t>
    </rPh>
    <rPh sb="38" eb="39">
      <t>フク</t>
    </rPh>
    <rPh sb="43" eb="45">
      <t>ジギョウ</t>
    </rPh>
    <rPh sb="46" eb="48">
      <t>タイショウ</t>
    </rPh>
    <phoneticPr fontId="2"/>
  </si>
  <si>
    <t>※集約する施設数が３つ以上の場合は、適宜行を追加の上、集約前施設欄を記載してください。</t>
    <rPh sb="1" eb="3">
      <t>シュウヤク</t>
    </rPh>
    <rPh sb="5" eb="8">
      <t>シセツスウ</t>
    </rPh>
    <rPh sb="11" eb="13">
      <t>イジョウ</t>
    </rPh>
    <rPh sb="14" eb="16">
      <t>バアイ</t>
    </rPh>
    <rPh sb="18" eb="20">
      <t>テキギ</t>
    </rPh>
    <rPh sb="20" eb="21">
      <t>ギョウ</t>
    </rPh>
    <rPh sb="22" eb="24">
      <t>ツイカ</t>
    </rPh>
    <rPh sb="25" eb="26">
      <t>ウエ</t>
    </rPh>
    <rPh sb="27" eb="32">
      <t>シュウヤクマエシセツ</t>
    </rPh>
    <rPh sb="32" eb="33">
      <t>ラン</t>
    </rPh>
    <rPh sb="34" eb="36">
      <t>キサイ</t>
    </rPh>
    <phoneticPr fontId="2"/>
  </si>
  <si>
    <t>R7.4月以降竣工の場合、災害イエローゾーンの該当の有無</t>
    <rPh sb="4" eb="5">
      <t>ガツ</t>
    </rPh>
    <rPh sb="5" eb="7">
      <t>イコウ</t>
    </rPh>
    <rPh sb="7" eb="9">
      <t>シュンコウ</t>
    </rPh>
    <rPh sb="13" eb="15">
      <t>サイガイ</t>
    </rPh>
    <rPh sb="23" eb="25">
      <t>ガイトウ</t>
    </rPh>
    <rPh sb="26" eb="28">
      <t>ウム</t>
    </rPh>
    <phoneticPr fontId="2"/>
  </si>
  <si>
    <t>E</t>
    <phoneticPr fontId="2"/>
  </si>
  <si>
    <t>F</t>
    <phoneticPr fontId="2"/>
  </si>
  <si>
    <t>G</t>
    <phoneticPr fontId="2"/>
  </si>
  <si>
    <t>H</t>
    <phoneticPr fontId="2"/>
  </si>
  <si>
    <t>R</t>
    <phoneticPr fontId="2"/>
  </si>
  <si>
    <r>
      <rPr>
        <b/>
        <sz val="10"/>
        <color rgb="FFFF0000"/>
        <rFont val="ＭＳ Ｐゴシック"/>
        <family val="3"/>
        <charset val="128"/>
        <scheme val="minor"/>
      </rPr>
      <t>８</t>
    </r>
    <r>
      <rPr>
        <sz val="10"/>
        <rFont val="ＭＳ Ｐゴシック"/>
        <family val="2"/>
        <scheme val="minor"/>
      </rPr>
      <t>年度計</t>
    </r>
    <r>
      <rPr>
        <b/>
        <sz val="10"/>
        <color rgb="FFFF0000"/>
        <rFont val="ＭＳ Ｐゴシック"/>
        <family val="3"/>
        <charset val="128"/>
        <scheme val="minor"/>
      </rPr>
      <t>（千円）</t>
    </r>
    <r>
      <rPr>
        <sz val="10"/>
        <rFont val="ＭＳ Ｐゴシック"/>
        <family val="2"/>
        <scheme val="minor"/>
      </rPr>
      <t xml:space="preserve">
(A～R合計)</t>
    </r>
    <rPh sb="1" eb="3">
      <t>ネンド</t>
    </rPh>
    <rPh sb="2" eb="3">
      <t>ケイ</t>
    </rPh>
    <rPh sb="4" eb="6">
      <t>センエン</t>
    </rPh>
    <rPh sb="13" eb="15">
      <t>ゴウケイ</t>
    </rPh>
    <phoneticPr fontId="2"/>
  </si>
  <si>
    <t>Q</t>
    <phoneticPr fontId="2"/>
  </si>
  <si>
    <t>P</t>
    <phoneticPr fontId="2"/>
  </si>
  <si>
    <t>O</t>
    <phoneticPr fontId="2"/>
  </si>
  <si>
    <t>　カ　都市部等における増加する介護ニーズへの対応のための既存ストック活用推進事業</t>
    <rPh sb="3" eb="6">
      <t>トシブ</t>
    </rPh>
    <rPh sb="6" eb="7">
      <t>トウ</t>
    </rPh>
    <rPh sb="11" eb="13">
      <t>ゾウカ</t>
    </rPh>
    <rPh sb="15" eb="17">
      <t>カイゴ</t>
    </rPh>
    <rPh sb="22" eb="24">
      <t>タイオウ</t>
    </rPh>
    <rPh sb="28" eb="30">
      <t>キソン</t>
    </rPh>
    <rPh sb="34" eb="36">
      <t>カツヨウ</t>
    </rPh>
    <rPh sb="36" eb="38">
      <t>スイシン</t>
    </rPh>
    <rPh sb="38" eb="40">
      <t>ジギョウ</t>
    </rPh>
    <phoneticPr fontId="2"/>
  </si>
  <si>
    <t>　キ　中山間・人口減少地域等におけるダウンサイジング支援事業</t>
    <rPh sb="3" eb="4">
      <t>チュウ</t>
    </rPh>
    <rPh sb="4" eb="6">
      <t>サンカン</t>
    </rPh>
    <rPh sb="7" eb="9">
      <t>ジンコウ</t>
    </rPh>
    <rPh sb="9" eb="11">
      <t>ゲンショウ</t>
    </rPh>
    <rPh sb="11" eb="13">
      <t>チイキ</t>
    </rPh>
    <rPh sb="13" eb="14">
      <t>トウ</t>
    </rPh>
    <rPh sb="26" eb="28">
      <t>シエン</t>
    </rPh>
    <rPh sb="28" eb="30">
      <t>ジギョウ</t>
    </rPh>
    <phoneticPr fontId="2"/>
  </si>
  <si>
    <t>　ク　介護施設等の集約・再編支援事業</t>
    <phoneticPr fontId="2"/>
  </si>
  <si>
    <t>令和８年度地域医療介護総合確保基金（介護施設等整備事業費補助金分）所要額調べ（３回目）について（回答）</t>
    <rPh sb="0" eb="2">
      <t>レイワ</t>
    </rPh>
    <rPh sb="3" eb="5">
      <t>ネンド</t>
    </rPh>
    <rPh sb="4" eb="5">
      <t>ド</t>
    </rPh>
    <rPh sb="5" eb="7">
      <t>チイキ</t>
    </rPh>
    <rPh sb="7" eb="9">
      <t>イリョウ</t>
    </rPh>
    <rPh sb="9" eb="11">
      <t>カイゴ</t>
    </rPh>
    <rPh sb="11" eb="13">
      <t>ソウゴウ</t>
    </rPh>
    <rPh sb="13" eb="15">
      <t>カクホ</t>
    </rPh>
    <rPh sb="15" eb="17">
      <t>キキン</t>
    </rPh>
    <rPh sb="18" eb="20">
      <t>カイゴ</t>
    </rPh>
    <rPh sb="20" eb="23">
      <t>シセツナド</t>
    </rPh>
    <rPh sb="23" eb="25">
      <t>セイビ</t>
    </rPh>
    <rPh sb="25" eb="28">
      <t>ジギョウヒ</t>
    </rPh>
    <rPh sb="28" eb="31">
      <t>ホジョキン</t>
    </rPh>
    <rPh sb="31" eb="32">
      <t>ブン</t>
    </rPh>
    <rPh sb="33" eb="35">
      <t>ショヨウ</t>
    </rPh>
    <rPh sb="35" eb="36">
      <t>ガク</t>
    </rPh>
    <rPh sb="36" eb="37">
      <t>シラ</t>
    </rPh>
    <rPh sb="40" eb="42">
      <t>カイメ</t>
    </rPh>
    <rPh sb="48" eb="50">
      <t>カイトウ</t>
    </rPh>
    <phoneticPr fontId="3"/>
  </si>
  <si>
    <t>　イ　介護施設等の大規模修繕の際にあわせて行う介護テクノロジー導入支援</t>
    <rPh sb="3" eb="5">
      <t>カイゴ</t>
    </rPh>
    <rPh sb="5" eb="7">
      <t>シセツ</t>
    </rPh>
    <rPh sb="7" eb="8">
      <t>トウ</t>
    </rPh>
    <rPh sb="9" eb="12">
      <t>ダイキボ</t>
    </rPh>
    <rPh sb="12" eb="14">
      <t>シュウゼン</t>
    </rPh>
    <rPh sb="15" eb="16">
      <t>サイ</t>
    </rPh>
    <rPh sb="21" eb="22">
      <t>オコナ</t>
    </rPh>
    <rPh sb="23" eb="25">
      <t>カイゴ</t>
    </rPh>
    <rPh sb="31" eb="33">
      <t>ドウニュウ</t>
    </rPh>
    <rPh sb="33" eb="35">
      <t>シエン</t>
    </rPh>
    <phoneticPr fontId="2"/>
  </si>
  <si>
    <t>　オ　公有地を活用した老朽化介護施設等の建替え等促進のための代替施設整備事業</t>
    <rPh sb="3" eb="4">
      <t>コウ</t>
    </rPh>
    <rPh sb="7" eb="9">
      <t>カツヨウ</t>
    </rPh>
    <rPh sb="11" eb="14">
      <t>ロウキュウカ</t>
    </rPh>
    <rPh sb="14" eb="16">
      <t>カイゴ</t>
    </rPh>
    <rPh sb="16" eb="18">
      <t>シセツ</t>
    </rPh>
    <rPh sb="18" eb="19">
      <t>トウ</t>
    </rPh>
    <rPh sb="20" eb="22">
      <t>タテカ</t>
    </rPh>
    <rPh sb="23" eb="24">
      <t>トウ</t>
    </rPh>
    <rPh sb="24" eb="26">
      <t>ソクシン</t>
    </rPh>
    <rPh sb="30" eb="32">
      <t>ダイタイ</t>
    </rPh>
    <rPh sb="32" eb="34">
      <t>シセツ</t>
    </rPh>
    <rPh sb="34" eb="36">
      <t>セイビ</t>
    </rPh>
    <rPh sb="36" eb="38">
      <t>ジギョウ</t>
    </rPh>
    <phoneticPr fontId="2"/>
  </si>
  <si>
    <t>　令和8年4月16日付けの照会については、下記のとおりです。</t>
    <rPh sb="1" eb="3">
      <t>レイワ</t>
    </rPh>
    <rPh sb="4" eb="5">
      <t>ネン</t>
    </rPh>
    <rPh sb="6" eb="7">
      <t>ガツ</t>
    </rPh>
    <rPh sb="9" eb="10">
      <t>ニチ</t>
    </rPh>
    <rPh sb="10" eb="11">
      <t>ツ</t>
    </rPh>
    <rPh sb="13" eb="15">
      <t>ショウカイ</t>
    </rPh>
    <rPh sb="21" eb="23">
      <t>カキ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</si>
</sst>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Red]\-#,##0\ "/>
    <numFmt numFmtId="178" formatCode="[$-411]ggge&quot;年&quot;m&quot;月&quot;d&quot;日&quot;;@"/>
    <numFmt numFmtId="179" formatCode="#,##0.00&quot;㎡&quot;"/>
    <numFmt numFmtId="180" formatCode="#,##0_ "/>
  </numFmts>
  <fonts count="43">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明朝"/>
      <family val="1"/>
      <charset val="128"/>
    </font>
    <font>
      <sz val="12"/>
      <name val="ＭＳ Ｐ明朝"/>
      <family val="1"/>
      <charset val="128"/>
    </font>
    <font>
      <sz val="12"/>
      <name val="ＭＳ Ｐゴシック"/>
      <family val="3"/>
      <charset val="128"/>
    </font>
    <font>
      <b/>
      <sz val="12"/>
      <name val="ＭＳ Ｐゴシック"/>
      <family val="3"/>
      <charset val="128"/>
    </font>
    <font>
      <b/>
      <sz val="11"/>
      <name val="ＭＳ Ｐ明朝"/>
      <family val="1"/>
      <charset val="128"/>
    </font>
    <font>
      <sz val="11"/>
      <name val="ＭＳ Ｐゴシック"/>
      <family val="3"/>
      <charset val="128"/>
      <scheme val="minor"/>
    </font>
    <font>
      <b/>
      <sz val="11"/>
      <name val="ＭＳ Ｐゴシック"/>
      <family val="3"/>
      <charset val="128"/>
    </font>
    <font>
      <sz val="10"/>
      <name val="ＭＳ Ｐゴシック"/>
      <family val="3"/>
      <charset val="128"/>
    </font>
    <font>
      <sz val="11"/>
      <color theme="1"/>
      <name val="ＭＳ Ｐゴシック"/>
      <family val="2"/>
      <scheme val="minor"/>
    </font>
    <font>
      <sz val="8"/>
      <name val="ＭＳ Ｐゴシック"/>
      <family val="3"/>
      <charset val="128"/>
    </font>
    <font>
      <sz val="9"/>
      <name val="ＭＳ Ｐゴシック"/>
      <family val="3"/>
      <charset val="128"/>
    </font>
    <font>
      <b/>
      <sz val="14"/>
      <name val="ＭＳ Ｐゴシック"/>
      <family val="3"/>
      <charset val="128"/>
    </font>
    <font>
      <sz val="11"/>
      <name val="ＭＳ Ｐゴシック"/>
      <family val="2"/>
      <scheme val="minor"/>
    </font>
    <font>
      <sz val="9"/>
      <name val="ＭＳ Ｐゴシック"/>
      <family val="3"/>
      <charset val="128"/>
      <scheme val="minor"/>
    </font>
    <font>
      <sz val="10"/>
      <name val="ＭＳ Ｐゴシック"/>
      <family val="3"/>
      <charset val="128"/>
      <scheme val="minor"/>
    </font>
    <font>
      <sz val="14"/>
      <name val="ＭＳ Ｐゴシック"/>
      <family val="2"/>
      <scheme val="minor"/>
    </font>
    <font>
      <sz val="9"/>
      <name val="ＭＳ Ｐゴシック"/>
      <family val="2"/>
      <scheme val="minor"/>
    </font>
    <font>
      <b/>
      <sz val="10"/>
      <name val="ＭＳ Ｐゴシック"/>
      <family val="3"/>
      <charset val="128"/>
    </font>
    <font>
      <b/>
      <sz val="11"/>
      <name val="ＭＳ Ｐゴシック"/>
      <family val="3"/>
      <charset val="128"/>
      <scheme val="minor"/>
    </font>
    <font>
      <sz val="10"/>
      <name val="ＭＳ Ｐゴシック"/>
      <family val="2"/>
      <scheme val="minor"/>
    </font>
    <font>
      <b/>
      <sz val="10"/>
      <color rgb="FFFF0000"/>
      <name val="ＭＳ Ｐゴシック"/>
      <family val="3"/>
      <charset val="128"/>
    </font>
    <font>
      <b/>
      <sz val="11"/>
      <color rgb="FFFF0000"/>
      <name val="ＭＳ Ｐゴシック"/>
      <family val="3"/>
      <charset val="128"/>
      <scheme val="minor"/>
    </font>
    <font>
      <b/>
      <sz val="10"/>
      <color rgb="FFFF0000"/>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FF0000"/>
      <name val="ＭＳ Ｐゴシック"/>
      <family val="3"/>
      <charset val="128"/>
    </font>
    <font>
      <b/>
      <sz val="9"/>
      <color indexed="81"/>
      <name val="MS P ゴシック"/>
      <family val="3"/>
      <charset val="128"/>
    </font>
    <font>
      <b/>
      <sz val="12"/>
      <color rgb="FFFF0000"/>
      <name val="ＭＳ Ｐゴシック"/>
      <family val="3"/>
      <charset val="128"/>
    </font>
    <font>
      <sz val="10"/>
      <color theme="1"/>
      <name val="ＭＳ Ｐゴシック"/>
      <family val="3"/>
      <charset val="128"/>
    </font>
    <font>
      <b/>
      <sz val="9"/>
      <name val="ＭＳ Ｐゴシック"/>
      <family val="3"/>
      <charset val="128"/>
    </font>
    <font>
      <sz val="14"/>
      <color theme="1"/>
      <name val="ＭＳ Ｐゴシック"/>
      <family val="2"/>
      <scheme val="minor"/>
    </font>
    <font>
      <b/>
      <u/>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sz val="12"/>
      <color theme="1"/>
      <name val="ＭＳ Ｐゴシック"/>
      <family val="3"/>
      <charset val="128"/>
    </font>
    <font>
      <sz val="12"/>
      <color rgb="FFFF0000"/>
      <name val="ＭＳ Ｐゴシック"/>
      <family val="3"/>
      <charset val="128"/>
    </font>
    <font>
      <sz val="20"/>
      <name val="ＭＳ Ｐゴシック"/>
      <family val="2"/>
      <scheme val="minor"/>
    </font>
    <font>
      <b/>
      <sz val="12"/>
      <color theme="1"/>
      <name val="ＭＳ Ｐゴシック"/>
      <family val="3"/>
      <charset val="128"/>
    </font>
    <font>
      <sz val="8"/>
      <color rgb="FFFF0000"/>
      <name val="ＭＳ Ｐゴシック"/>
      <family val="3"/>
      <charset val="128"/>
    </font>
  </fonts>
  <fills count="9">
    <fill>
      <patternFill patternType="none"/>
    </fill>
    <fill>
      <patternFill patternType="gray125"/>
    </fill>
    <fill>
      <patternFill patternType="solid">
        <fgColor indexed="44"/>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499984740745262"/>
        <bgColor indexed="64"/>
      </patternFill>
    </fill>
    <fill>
      <patternFill patternType="solid">
        <fgColor rgb="FF99CCFF"/>
        <bgColor indexed="64"/>
      </patternFill>
    </fill>
    <fill>
      <patternFill patternType="solid">
        <fgColor theme="9" tint="0.59999389629810485"/>
        <bgColor indexed="64"/>
      </patternFill>
    </fill>
    <fill>
      <patternFill patternType="solid">
        <fgColor rgb="FFFFFF00"/>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s>
  <cellStyleXfs count="2">
    <xf numFmtId="0" fontId="0" fillId="0" borderId="0"/>
    <xf numFmtId="38" fontId="11" fillId="0" borderId="0" applyFont="0" applyFill="0" applyBorder="0" applyAlignment="0" applyProtection="0">
      <alignment vertical="center"/>
    </xf>
  </cellStyleXfs>
  <cellXfs count="350">
    <xf numFmtId="0" fontId="0" fillId="0" borderId="0" xfId="0"/>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2" borderId="3" xfId="0" applyFont="1" applyFill="1" applyBorder="1" applyAlignment="1">
      <alignment horizontal="center" vertical="center" wrapText="1"/>
    </xf>
    <xf numFmtId="0" fontId="1" fillId="0" borderId="1" xfId="0" applyFont="1" applyBorder="1" applyAlignment="1">
      <alignment vertical="center"/>
    </xf>
    <xf numFmtId="0" fontId="14" fillId="0" borderId="0" xfId="0" applyFont="1" applyAlignment="1">
      <alignment vertical="center"/>
    </xf>
    <xf numFmtId="0" fontId="8" fillId="0" borderId="0" xfId="0" applyFont="1" applyBorder="1" applyAlignment="1">
      <alignment horizontal="left" vertical="center" wrapText="1"/>
    </xf>
    <xf numFmtId="0" fontId="8" fillId="0" borderId="0" xfId="0" applyFont="1"/>
    <xf numFmtId="0" fontId="8" fillId="0" borderId="0" xfId="0" applyFont="1" applyAlignment="1">
      <alignment horizontal="center" vertical="center"/>
    </xf>
    <xf numFmtId="0" fontId="8" fillId="0" borderId="0" xfId="0" applyFont="1" applyAlignment="1">
      <alignment horizontal="left" vertical="center"/>
    </xf>
    <xf numFmtId="0" fontId="5" fillId="0" borderId="0" xfId="0" applyFont="1" applyAlignment="1">
      <alignment horizontal="left" vertical="center"/>
    </xf>
    <xf numFmtId="0" fontId="15" fillId="0" borderId="0" xfId="0" applyFont="1" applyBorder="1" applyAlignment="1">
      <alignment horizontal="left" vertical="center"/>
    </xf>
    <xf numFmtId="0" fontId="15" fillId="0" borderId="0" xfId="0" applyFont="1" applyBorder="1" applyAlignment="1">
      <alignment vertical="center" wrapText="1"/>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16" fillId="0" borderId="0" xfId="0" applyFont="1" applyFill="1" applyBorder="1" applyAlignment="1">
      <alignment vertical="center"/>
    </xf>
    <xf numFmtId="0" fontId="15" fillId="0" borderId="0" xfId="0" applyFont="1" applyAlignment="1">
      <alignment vertical="center"/>
    </xf>
    <xf numFmtId="0" fontId="15" fillId="0" borderId="1" xfId="0" applyFont="1" applyBorder="1" applyAlignment="1">
      <alignment vertical="center"/>
    </xf>
    <xf numFmtId="0" fontId="18" fillId="0" borderId="1" xfId="0" applyFont="1" applyBorder="1" applyAlignment="1">
      <alignment horizontal="left" vertical="center"/>
    </xf>
    <xf numFmtId="0" fontId="15" fillId="0" borderId="16" xfId="0" applyFont="1" applyBorder="1" applyAlignment="1">
      <alignment vertical="center"/>
    </xf>
    <xf numFmtId="0" fontId="15" fillId="0" borderId="1" xfId="0" applyFont="1" applyBorder="1" applyAlignment="1">
      <alignment horizontal="left" vertical="center"/>
    </xf>
    <xf numFmtId="0" fontId="15" fillId="0" borderId="0" xfId="0" applyFont="1" applyAlignment="1">
      <alignment horizontal="center" vertical="center"/>
    </xf>
    <xf numFmtId="0" fontId="15" fillId="0" borderId="0" xfId="0" applyFont="1" applyAlignment="1">
      <alignment horizontal="left" vertical="center"/>
    </xf>
    <xf numFmtId="0" fontId="19" fillId="0" borderId="0" xfId="0" applyFont="1" applyFill="1" applyBorder="1" applyAlignment="1">
      <alignment vertical="center"/>
    </xf>
    <xf numFmtId="0" fontId="15" fillId="0" borderId="0" xfId="0" applyFont="1"/>
    <xf numFmtId="0" fontId="15" fillId="4" borderId="0" xfId="0" applyFont="1" applyFill="1"/>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Fill="1"/>
    <xf numFmtId="0" fontId="15" fillId="0" borderId="0" xfId="0" applyFont="1" applyAlignment="1">
      <alignment horizontal="right"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0" xfId="0" applyFont="1" applyAlignment="1">
      <alignment wrapText="1"/>
    </xf>
    <xf numFmtId="0" fontId="26" fillId="0" borderId="0" xfId="0" applyFont="1" applyAlignment="1">
      <alignment vertical="center"/>
    </xf>
    <xf numFmtId="0" fontId="10" fillId="2"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0" applyFont="1" applyFill="1" applyBorder="1" applyAlignment="1">
      <alignment vertical="center"/>
    </xf>
    <xf numFmtId="38" fontId="15" fillId="0" borderId="2" xfId="1" applyFont="1" applyBorder="1" applyAlignment="1">
      <alignment vertical="center"/>
    </xf>
    <xf numFmtId="0" fontId="15" fillId="0" borderId="2" xfId="0" applyFont="1" applyBorder="1" applyAlignment="1">
      <alignment horizontal="center" vertical="center"/>
    </xf>
    <xf numFmtId="0" fontId="15" fillId="3" borderId="2" xfId="0" applyFont="1" applyFill="1" applyBorder="1" applyAlignment="1">
      <alignment vertical="center"/>
    </xf>
    <xf numFmtId="0" fontId="15" fillId="3" borderId="4" xfId="0" applyFont="1" applyFill="1" applyBorder="1" applyAlignment="1">
      <alignment horizontal="center" vertical="center"/>
    </xf>
    <xf numFmtId="38" fontId="15" fillId="3" borderId="2" xfId="1" applyFont="1" applyFill="1" applyBorder="1" applyAlignment="1">
      <alignment vertical="center"/>
    </xf>
    <xf numFmtId="0" fontId="15" fillId="4" borderId="0" xfId="0" applyFont="1" applyFill="1" applyAlignment="1">
      <alignment vertical="center"/>
    </xf>
    <xf numFmtId="0" fontId="15" fillId="4" borderId="0" xfId="0" applyFont="1" applyFill="1" applyBorder="1" applyAlignment="1">
      <alignment horizontal="center" vertical="center"/>
    </xf>
    <xf numFmtId="0" fontId="15" fillId="4" borderId="0" xfId="0" applyFont="1" applyFill="1" applyBorder="1" applyAlignment="1">
      <alignment vertical="center"/>
    </xf>
    <xf numFmtId="0" fontId="8" fillId="4" borderId="0" xfId="0" applyFont="1" applyFill="1" applyBorder="1" applyAlignment="1">
      <alignment horizontal="left" vertical="center"/>
    </xf>
    <xf numFmtId="0" fontId="8" fillId="0" borderId="0" xfId="0" applyFont="1" applyFill="1" applyBorder="1" applyAlignment="1">
      <alignment vertical="center"/>
    </xf>
    <xf numFmtId="0" fontId="8" fillId="3" borderId="2" xfId="0" applyFont="1" applyFill="1" applyBorder="1" applyAlignment="1">
      <alignment vertical="center"/>
    </xf>
    <xf numFmtId="0" fontId="8" fillId="3" borderId="4" xfId="0" applyFont="1" applyFill="1" applyBorder="1" applyAlignment="1">
      <alignment horizontal="center" vertical="center"/>
    </xf>
    <xf numFmtId="38" fontId="8" fillId="3" borderId="2" xfId="1" applyFont="1" applyFill="1" applyBorder="1" applyAlignment="1">
      <alignment vertical="center"/>
    </xf>
    <xf numFmtId="0" fontId="21" fillId="0" borderId="0" xfId="0" applyFont="1" applyAlignment="1">
      <alignment vertical="center"/>
    </xf>
    <xf numFmtId="0" fontId="8" fillId="0" borderId="0" xfId="0" applyFont="1" applyFill="1" applyBorder="1" applyAlignment="1">
      <alignment horizontal="center" vertical="center"/>
    </xf>
    <xf numFmtId="38" fontId="8" fillId="0" borderId="0" xfId="1" applyFont="1" applyFill="1" applyBorder="1" applyAlignment="1">
      <alignment vertical="center"/>
    </xf>
    <xf numFmtId="38" fontId="8" fillId="0" borderId="0" xfId="1" applyFont="1" applyFill="1" applyBorder="1" applyAlignment="1">
      <alignment horizontal="center" vertical="center"/>
    </xf>
    <xf numFmtId="38" fontId="15" fillId="0" borderId="0" xfId="1" applyFont="1" applyFill="1" applyBorder="1" applyAlignment="1">
      <alignment vertical="center"/>
    </xf>
    <xf numFmtId="38" fontId="15" fillId="4" borderId="0" xfId="1" applyFont="1" applyFill="1" applyBorder="1" applyAlignment="1">
      <alignment horizontal="center" vertical="center"/>
    </xf>
    <xf numFmtId="49" fontId="15" fillId="0" borderId="0" xfId="0" applyNumberFormat="1" applyFont="1" applyAlignment="1">
      <alignment horizontal="right" vertical="center"/>
    </xf>
    <xf numFmtId="0" fontId="15" fillId="3" borderId="3" xfId="0" applyFont="1" applyFill="1" applyBorder="1" applyAlignment="1">
      <alignment vertical="center" shrinkToFit="1"/>
    </xf>
    <xf numFmtId="0" fontId="17" fillId="3" borderId="2" xfId="0" applyFont="1" applyFill="1" applyBorder="1" applyAlignment="1">
      <alignment horizontal="center" vertical="center" wrapText="1" shrinkToFit="1"/>
    </xf>
    <xf numFmtId="0" fontId="15" fillId="0" borderId="3" xfId="0" applyFont="1" applyBorder="1" applyAlignment="1">
      <alignment vertical="center" shrinkToFit="1"/>
    </xf>
    <xf numFmtId="0" fontId="24" fillId="0" borderId="0" xfId="0" applyFont="1" applyAlignment="1">
      <alignment vertical="center"/>
    </xf>
    <xf numFmtId="0" fontId="8" fillId="3" borderId="2" xfId="0" applyFont="1" applyFill="1" applyBorder="1" applyAlignment="1">
      <alignment horizontal="center" vertical="center"/>
    </xf>
    <xf numFmtId="0" fontId="15" fillId="3" borderId="3" xfId="0" applyFont="1" applyFill="1" applyBorder="1" applyAlignment="1">
      <alignment vertical="center"/>
    </xf>
    <xf numFmtId="0" fontId="8" fillId="3" borderId="4" xfId="0" applyFont="1" applyFill="1" applyBorder="1" applyAlignment="1">
      <alignment vertical="center"/>
    </xf>
    <xf numFmtId="0" fontId="8" fillId="3" borderId="4" xfId="0" applyFont="1" applyFill="1" applyBorder="1" applyAlignment="1">
      <alignment horizontal="center" vertical="center"/>
    </xf>
    <xf numFmtId="0" fontId="27" fillId="4" borderId="0" xfId="0" applyFont="1" applyFill="1" applyBorder="1" applyAlignment="1">
      <alignment horizontal="left" vertical="center"/>
    </xf>
    <xf numFmtId="0" fontId="12" fillId="0" borderId="6" xfId="0" applyFont="1" applyBorder="1" applyAlignment="1">
      <alignment horizontal="left" vertical="center" wrapText="1"/>
    </xf>
    <xf numFmtId="0" fontId="17" fillId="0" borderId="6" xfId="0" applyFont="1" applyBorder="1" applyAlignment="1">
      <alignment horizontal="left" vertical="center" wrapText="1"/>
    </xf>
    <xf numFmtId="0" fontId="15" fillId="0" borderId="0" xfId="0" applyFont="1" applyFill="1" applyBorder="1" applyAlignment="1">
      <alignment horizontal="center" vertical="center"/>
    </xf>
    <xf numFmtId="0" fontId="26" fillId="4" borderId="0" xfId="0" applyFont="1" applyFill="1" applyBorder="1" applyAlignment="1">
      <alignment horizontal="left" vertical="center"/>
    </xf>
    <xf numFmtId="0" fontId="26" fillId="4" borderId="0" xfId="0" applyFont="1" applyFill="1" applyBorder="1" applyAlignment="1">
      <alignment vertical="center"/>
    </xf>
    <xf numFmtId="0" fontId="26" fillId="4" borderId="0" xfId="0" applyFont="1" applyFill="1" applyBorder="1" applyAlignment="1">
      <alignment horizontal="center" vertical="center"/>
    </xf>
    <xf numFmtId="0" fontId="26" fillId="4" borderId="0" xfId="0" applyFont="1" applyFill="1" applyAlignment="1">
      <alignment vertical="center"/>
    </xf>
    <xf numFmtId="0" fontId="26" fillId="4" borderId="0" xfId="0" applyFont="1" applyFill="1"/>
    <xf numFmtId="0" fontId="15" fillId="0" borderId="0" xfId="0" applyFont="1" applyFill="1" applyBorder="1"/>
    <xf numFmtId="0" fontId="0" fillId="0" borderId="0" xfId="0" applyAlignment="1">
      <alignment horizontal="center" vertical="center"/>
    </xf>
    <xf numFmtId="0" fontId="15" fillId="0" borderId="6" xfId="0" applyFont="1" applyBorder="1" applyAlignment="1">
      <alignment horizontal="center" vertical="center" wrapText="1" shrinkToFit="1"/>
    </xf>
    <xf numFmtId="0" fontId="15" fillId="0" borderId="0" xfId="0" applyFont="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center" vertical="center" wrapText="1" shrinkToFit="1"/>
    </xf>
    <xf numFmtId="177" fontId="8" fillId="3" borderId="2" xfId="1" applyNumberFormat="1" applyFont="1" applyFill="1" applyBorder="1" applyAlignment="1">
      <alignment vertical="center"/>
    </xf>
    <xf numFmtId="177" fontId="15" fillId="3" borderId="2" xfId="1" applyNumberFormat="1" applyFont="1" applyFill="1" applyBorder="1" applyAlignment="1">
      <alignment vertical="center"/>
    </xf>
    <xf numFmtId="177" fontId="8" fillId="3" borderId="2" xfId="0" applyNumberFormat="1" applyFont="1" applyFill="1" applyBorder="1" applyAlignment="1">
      <alignment vertical="center"/>
    </xf>
    <xf numFmtId="177" fontId="15" fillId="3" borderId="2" xfId="0" applyNumberFormat="1" applyFont="1" applyFill="1" applyBorder="1" applyAlignment="1">
      <alignment vertical="center"/>
    </xf>
    <xf numFmtId="176" fontId="8" fillId="3" borderId="2" xfId="0" applyNumberFormat="1" applyFont="1" applyFill="1" applyBorder="1" applyAlignment="1">
      <alignment vertical="center"/>
    </xf>
    <xf numFmtId="176" fontId="8" fillId="3" borderId="2" xfId="1" applyNumberFormat="1" applyFont="1" applyFill="1" applyBorder="1" applyAlignment="1">
      <alignment vertical="center"/>
    </xf>
    <xf numFmtId="0" fontId="15" fillId="0" borderId="0" xfId="0" applyFont="1" applyBorder="1" applyAlignment="1">
      <alignment horizontal="left" vertical="center"/>
    </xf>
    <xf numFmtId="0" fontId="8" fillId="0" borderId="0" xfId="0" applyFont="1" applyAlignment="1">
      <alignment horizontal="left" vertical="center" wrapText="1"/>
    </xf>
    <xf numFmtId="0" fontId="21" fillId="0" borderId="0" xfId="0" applyFont="1" applyAlignment="1">
      <alignment horizontal="right" vertical="center"/>
    </xf>
    <xf numFmtId="0" fontId="10" fillId="0" borderId="0" xfId="0" applyFont="1" applyFill="1" applyBorder="1" applyAlignment="1">
      <alignment horizontal="center" vertical="center"/>
    </xf>
    <xf numFmtId="0" fontId="31" fillId="0" borderId="0" xfId="0" applyFont="1" applyAlignment="1">
      <alignment vertical="center"/>
    </xf>
    <xf numFmtId="0" fontId="15" fillId="0" borderId="0" xfId="0" applyFont="1" applyBorder="1" applyAlignment="1">
      <alignment horizontal="left" vertical="center"/>
    </xf>
    <xf numFmtId="0" fontId="15" fillId="3" borderId="2" xfId="0" applyFont="1" applyFill="1" applyBorder="1" applyAlignment="1">
      <alignment horizontal="center" vertical="center"/>
    </xf>
    <xf numFmtId="0" fontId="8" fillId="0" borderId="0" xfId="0" applyFont="1" applyAlignment="1">
      <alignment horizontal="left" vertical="center" wrapText="1"/>
    </xf>
    <xf numFmtId="0" fontId="15" fillId="0" borderId="0" xfId="0" applyFont="1" applyFill="1" applyBorder="1" applyAlignment="1">
      <alignment horizontal="center" vertical="center" shrinkToFit="1"/>
    </xf>
    <xf numFmtId="0" fontId="27" fillId="0" borderId="0" xfId="0" applyFont="1" applyAlignment="1">
      <alignment vertical="center"/>
    </xf>
    <xf numFmtId="0" fontId="8" fillId="3" borderId="4" xfId="0" applyFont="1" applyFill="1" applyBorder="1" applyAlignment="1">
      <alignment horizontal="center" vertical="center"/>
    </xf>
    <xf numFmtId="0" fontId="15" fillId="0" borderId="0" xfId="0" applyFont="1" applyBorder="1" applyAlignment="1">
      <alignment horizontal="left" vertical="center"/>
    </xf>
    <xf numFmtId="0" fontId="15" fillId="3" borderId="4" xfId="0" applyFont="1" applyFill="1" applyBorder="1" applyAlignment="1">
      <alignment horizontal="center" vertical="center"/>
    </xf>
    <xf numFmtId="0" fontId="8" fillId="3" borderId="4" xfId="0" applyFont="1" applyFill="1" applyBorder="1" applyAlignment="1">
      <alignment horizontal="center" vertical="center"/>
    </xf>
    <xf numFmtId="0" fontId="15" fillId="0" borderId="0" xfId="0" applyFont="1" applyBorder="1" applyAlignment="1">
      <alignment horizontal="left" vertical="center"/>
    </xf>
    <xf numFmtId="0" fontId="10" fillId="2" borderId="2" xfId="0" applyFont="1" applyFill="1" applyBorder="1" applyAlignment="1">
      <alignment horizontal="center" vertical="center" wrapText="1"/>
    </xf>
    <xf numFmtId="0" fontId="19" fillId="0" borderId="0" xfId="0" applyFont="1" applyAlignment="1">
      <alignment vertical="center"/>
    </xf>
    <xf numFmtId="0" fontId="33" fillId="2" borderId="2" xfId="0" applyFont="1" applyFill="1" applyBorder="1" applyAlignment="1">
      <alignment horizontal="center" vertical="center" wrapText="1"/>
    </xf>
    <xf numFmtId="0" fontId="15" fillId="4" borderId="0" xfId="0" applyFont="1" applyFill="1" applyAlignment="1">
      <alignment horizontal="center" vertical="center"/>
    </xf>
    <xf numFmtId="0" fontId="8" fillId="4" borderId="0" xfId="0" applyFont="1" applyFill="1" applyAlignment="1">
      <alignment horizontal="left" vertical="center"/>
    </xf>
    <xf numFmtId="0" fontId="8" fillId="4" borderId="0" xfId="0" applyFont="1" applyFill="1" applyAlignment="1">
      <alignment horizontal="left"/>
    </xf>
    <xf numFmtId="0" fontId="15" fillId="4" borderId="0" xfId="0" applyFont="1" applyFill="1" applyAlignment="1">
      <alignment horizontal="center"/>
    </xf>
    <xf numFmtId="177" fontId="8" fillId="0" borderId="0" xfId="1" applyNumberFormat="1" applyFont="1" applyFill="1" applyBorder="1" applyAlignment="1">
      <alignment horizontal="center" vertical="center"/>
    </xf>
    <xf numFmtId="0" fontId="15" fillId="0" borderId="0" xfId="0" applyFont="1" applyAlignment="1">
      <alignment vertical="center" wrapText="1"/>
    </xf>
    <xf numFmtId="0" fontId="24" fillId="0" borderId="0" xfId="0" applyFont="1"/>
    <xf numFmtId="0" fontId="0" fillId="5" borderId="0" xfId="0" applyFill="1" applyAlignment="1">
      <alignment horizontal="center" vertical="center"/>
    </xf>
    <xf numFmtId="0" fontId="0" fillId="5" borderId="0" xfId="0" applyFill="1"/>
    <xf numFmtId="0" fontId="0" fillId="0" borderId="0" xfId="0" applyFill="1"/>
    <xf numFmtId="0" fontId="0" fillId="0" borderId="0" xfId="0" applyFill="1" applyAlignment="1">
      <alignment horizontal="center" vertical="center"/>
    </xf>
    <xf numFmtId="0" fontId="13" fillId="2" borderId="2"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8" fillId="0" borderId="2" xfId="0" applyFont="1" applyBorder="1" applyAlignment="1">
      <alignment vertical="center" wrapText="1" shrinkToFit="1"/>
    </xf>
    <xf numFmtId="0" fontId="28" fillId="0" borderId="0" xfId="0" applyFont="1" applyAlignment="1">
      <alignment vertical="center"/>
    </xf>
    <xf numFmtId="178"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vertical="center" wrapText="1"/>
    </xf>
    <xf numFmtId="177" fontId="8" fillId="0" borderId="2" xfId="0" applyNumberFormat="1" applyFont="1" applyBorder="1" applyAlignment="1">
      <alignment horizontal="right" vertical="center" wrapText="1"/>
    </xf>
    <xf numFmtId="177" fontId="8" fillId="0" borderId="2" xfId="1" applyNumberFormat="1" applyFont="1" applyBorder="1" applyAlignment="1">
      <alignment horizontal="right" vertical="center" wrapText="1"/>
    </xf>
    <xf numFmtId="177" fontId="15" fillId="0" borderId="2" xfId="1" applyNumberFormat="1" applyFont="1" applyBorder="1" applyAlignment="1">
      <alignment horizontal="right" vertical="center" wrapText="1"/>
    </xf>
    <xf numFmtId="38" fontId="8" fillId="0" borderId="2" xfId="1" applyFont="1" applyBorder="1" applyAlignment="1">
      <alignment vertical="center" wrapText="1"/>
    </xf>
    <xf numFmtId="178" fontId="8" fillId="0" borderId="2" xfId="0" applyNumberFormat="1" applyFont="1" applyBorder="1" applyAlignment="1">
      <alignment vertical="center" wrapText="1"/>
    </xf>
    <xf numFmtId="178" fontId="15" fillId="0" borderId="2" xfId="0" applyNumberFormat="1" applyFont="1" applyBorder="1" applyAlignment="1">
      <alignment horizontal="center" vertical="center" wrapText="1" shrinkToFit="1"/>
    </xf>
    <xf numFmtId="0" fontId="8" fillId="3" borderId="2" xfId="0" applyFont="1" applyFill="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vertical="center" wrapText="1" shrinkToFit="1"/>
    </xf>
    <xf numFmtId="38" fontId="15" fillId="0" borderId="2" xfId="1" applyFont="1" applyBorder="1" applyAlignment="1">
      <alignment horizontal="right" vertical="center" wrapText="1"/>
    </xf>
    <xf numFmtId="178" fontId="15" fillId="0" borderId="2" xfId="0" applyNumberFormat="1" applyFont="1" applyBorder="1" applyAlignment="1">
      <alignment horizontal="center" vertical="center" wrapText="1"/>
    </xf>
    <xf numFmtId="0" fontId="15" fillId="3" borderId="2" xfId="0" applyFont="1" applyFill="1" applyBorder="1" applyAlignment="1">
      <alignment horizontal="center" vertical="center" wrapText="1"/>
    </xf>
    <xf numFmtId="0" fontId="15" fillId="3" borderId="2" xfId="0" applyFont="1" applyFill="1" applyBorder="1"/>
    <xf numFmtId="0" fontId="8" fillId="0" borderId="5" xfId="0" applyFont="1" applyBorder="1" applyAlignment="1">
      <alignment vertical="center" wrapText="1"/>
    </xf>
    <xf numFmtId="0" fontId="8" fillId="0" borderId="5" xfId="0" applyFont="1" applyBorder="1" applyAlignment="1">
      <alignment vertical="center" wrapText="1" shrinkToFit="1"/>
    </xf>
    <xf numFmtId="0" fontId="8" fillId="0" borderId="5" xfId="0" applyFont="1" applyBorder="1" applyAlignment="1">
      <alignment horizontal="center" vertical="center" wrapText="1"/>
    </xf>
    <xf numFmtId="0" fontId="10" fillId="0" borderId="6" xfId="0" applyFont="1" applyBorder="1" applyAlignment="1">
      <alignment vertical="center" wrapText="1"/>
    </xf>
    <xf numFmtId="177" fontId="15" fillId="0" borderId="6" xfId="0" applyNumberFormat="1" applyFont="1" applyBorder="1" applyAlignment="1">
      <alignment horizontal="right" vertical="center" wrapText="1" shrinkToFit="1"/>
    </xf>
    <xf numFmtId="178" fontId="15" fillId="0" borderId="6" xfId="0" applyNumberFormat="1" applyFont="1" applyBorder="1" applyAlignment="1">
      <alignment horizontal="center" vertical="center" wrapText="1" shrinkToFit="1"/>
    </xf>
    <xf numFmtId="0" fontId="15" fillId="0" borderId="17" xfId="0" applyFont="1" applyBorder="1" applyAlignment="1">
      <alignment horizontal="center" vertical="center" wrapText="1" shrinkToFit="1"/>
    </xf>
    <xf numFmtId="176" fontId="15" fillId="0" borderId="6" xfId="0" applyNumberFormat="1" applyFont="1" applyBorder="1" applyAlignment="1">
      <alignment horizontal="right" vertical="center" wrapText="1" shrinkToFit="1"/>
    </xf>
    <xf numFmtId="176" fontId="15" fillId="0" borderId="2" xfId="1" applyNumberFormat="1" applyFont="1" applyBorder="1" applyAlignment="1">
      <alignment horizontal="right" vertical="center" wrapText="1"/>
    </xf>
    <xf numFmtId="0" fontId="15" fillId="6" borderId="2" xfId="0" applyFont="1" applyFill="1" applyBorder="1" applyAlignment="1">
      <alignment horizontal="center" vertical="center" wrapText="1"/>
    </xf>
    <xf numFmtId="0" fontId="15" fillId="0" borderId="3" xfId="0" applyFont="1" applyBorder="1" applyAlignment="1">
      <alignment vertical="center" wrapText="1"/>
    </xf>
    <xf numFmtId="0" fontId="20" fillId="2" borderId="2" xfId="0" applyFont="1" applyFill="1" applyBorder="1" applyAlignment="1">
      <alignment horizontal="center" vertical="center" wrapText="1"/>
    </xf>
    <xf numFmtId="0" fontId="34" fillId="0" borderId="0" xfId="0" applyFont="1" applyAlignment="1">
      <alignment vertical="center"/>
    </xf>
    <xf numFmtId="0" fontId="0" fillId="0" borderId="0" xfId="0" applyAlignment="1">
      <alignment horizontal="right" vertical="center"/>
    </xf>
    <xf numFmtId="0" fontId="0" fillId="0" borderId="2" xfId="0" applyBorder="1" applyAlignment="1">
      <alignment horizontal="center" vertical="center"/>
    </xf>
    <xf numFmtId="0" fontId="0" fillId="0" borderId="2" xfId="0" applyBorder="1" applyAlignment="1">
      <alignment horizontal="left" vertical="center"/>
    </xf>
    <xf numFmtId="0" fontId="9" fillId="0" borderId="0" xfId="0" applyFont="1" applyAlignment="1">
      <alignment horizontal="left" vertical="center"/>
    </xf>
    <xf numFmtId="0" fontId="15" fillId="6" borderId="5" xfId="0" applyFont="1" applyFill="1" applyBorder="1" applyAlignment="1">
      <alignment vertical="center"/>
    </xf>
    <xf numFmtId="0" fontId="13" fillId="2" borderId="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0" fillId="6" borderId="3" xfId="0" applyFont="1" applyFill="1" applyBorder="1" applyAlignment="1">
      <alignment horizontal="center" vertical="center"/>
    </xf>
    <xf numFmtId="0" fontId="15" fillId="3" borderId="5" xfId="0" applyFont="1" applyFill="1" applyBorder="1" applyAlignment="1">
      <alignment horizontal="center"/>
    </xf>
    <xf numFmtId="38" fontId="15" fillId="3" borderId="5" xfId="1" applyFont="1" applyFill="1" applyBorder="1" applyAlignment="1"/>
    <xf numFmtId="38" fontId="15" fillId="3" borderId="2" xfId="1" applyFont="1" applyFill="1" applyBorder="1" applyAlignment="1"/>
    <xf numFmtId="38" fontId="15" fillId="3" borderId="3" xfId="1" applyFont="1" applyFill="1" applyBorder="1" applyAlignment="1"/>
    <xf numFmtId="0" fontId="15" fillId="0" borderId="0" xfId="0" applyFont="1" applyAlignment="1">
      <alignment horizontal="center"/>
    </xf>
    <xf numFmtId="38" fontId="15" fillId="0" borderId="0" xfId="1" applyFont="1" applyFill="1" applyBorder="1" applyAlignment="1"/>
    <xf numFmtId="0" fontId="15" fillId="4" borderId="0" xfId="0" applyFont="1" applyFill="1" applyAlignment="1">
      <alignment horizontal="right"/>
    </xf>
    <xf numFmtId="0" fontId="24" fillId="0" borderId="0" xfId="0" applyFont="1" applyAlignment="1">
      <alignment horizontal="left" vertical="center"/>
    </xf>
    <xf numFmtId="0" fontId="22" fillId="0" borderId="2" xfId="0" applyFont="1" applyBorder="1" applyAlignment="1">
      <alignment vertical="center" wrapText="1"/>
    </xf>
    <xf numFmtId="0" fontId="15" fillId="0" borderId="2" xfId="0" applyFont="1" applyBorder="1" applyAlignment="1">
      <alignment wrapText="1" shrinkToFit="1"/>
    </xf>
    <xf numFmtId="0" fontId="15" fillId="0" borderId="2" xfId="0" applyFont="1" applyBorder="1" applyAlignment="1">
      <alignment wrapText="1"/>
    </xf>
    <xf numFmtId="0" fontId="17" fillId="0" borderId="2" xfId="0" applyFont="1" applyBorder="1" applyAlignment="1">
      <alignment vertical="center" wrapText="1"/>
    </xf>
    <xf numFmtId="0" fontId="35" fillId="0" borderId="0" xfId="0" applyFont="1" applyAlignment="1">
      <alignment horizontal="left" vertical="center"/>
    </xf>
    <xf numFmtId="0" fontId="26"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horizontal="center"/>
    </xf>
    <xf numFmtId="38" fontId="26" fillId="0" borderId="0" xfId="1" applyFont="1" applyFill="1" applyBorder="1" applyAlignment="1"/>
    <xf numFmtId="0" fontId="26" fillId="0" borderId="0" xfId="0" applyFont="1"/>
    <xf numFmtId="0" fontId="26" fillId="4" borderId="0" xfId="0" applyFont="1" applyFill="1" applyAlignment="1">
      <alignment horizontal="right"/>
    </xf>
    <xf numFmtId="0" fontId="8" fillId="0" borderId="0" xfId="0" applyFont="1" applyAlignment="1">
      <alignment horizontal="center"/>
    </xf>
    <xf numFmtId="38" fontId="8" fillId="0" borderId="0" xfId="1" applyFont="1" applyFill="1" applyBorder="1" applyAlignment="1"/>
    <xf numFmtId="0" fontId="21" fillId="0" borderId="0" xfId="0" applyFont="1" applyAlignment="1">
      <alignment horizontal="center" vertical="center"/>
    </xf>
    <xf numFmtId="0" fontId="24" fillId="0" borderId="0" xfId="0" applyFont="1" applyAlignment="1">
      <alignment horizontal="left" vertical="center" wrapText="1"/>
    </xf>
    <xf numFmtId="0" fontId="15" fillId="7" borderId="19" xfId="0" applyFont="1" applyFill="1" applyBorder="1" applyAlignment="1">
      <alignment horizontal="center" vertical="center"/>
    </xf>
    <xf numFmtId="0" fontId="15" fillId="7" borderId="20" xfId="0" applyFont="1" applyFill="1" applyBorder="1"/>
    <xf numFmtId="0" fontId="19" fillId="7" borderId="18" xfId="0" applyFont="1" applyFill="1" applyBorder="1" applyAlignment="1">
      <alignment horizontal="center" vertical="center"/>
    </xf>
    <xf numFmtId="0" fontId="15" fillId="7" borderId="23" xfId="0" applyFont="1" applyFill="1" applyBorder="1"/>
    <xf numFmtId="0" fontId="8" fillId="7" borderId="20" xfId="0" applyFont="1" applyFill="1" applyBorder="1"/>
    <xf numFmtId="0" fontId="8" fillId="7" borderId="23" xfId="0" applyFont="1" applyFill="1" applyBorder="1"/>
    <xf numFmtId="0" fontId="15" fillId="7" borderId="22" xfId="0" applyFont="1" applyFill="1" applyBorder="1" applyAlignment="1">
      <alignment horizontal="center" vertical="center"/>
    </xf>
    <xf numFmtId="0" fontId="28" fillId="0" borderId="0" xfId="0" applyFont="1" applyFill="1" applyAlignment="1">
      <alignment horizontal="left" vertical="center"/>
    </xf>
    <xf numFmtId="0" fontId="15" fillId="0" borderId="5" xfId="0" applyFont="1" applyBorder="1" applyAlignment="1">
      <alignment wrapText="1"/>
    </xf>
    <xf numFmtId="176" fontId="15" fillId="0" borderId="2" xfId="0" applyNumberFormat="1" applyFont="1" applyBorder="1" applyAlignment="1">
      <alignment wrapText="1"/>
    </xf>
    <xf numFmtId="176" fontId="15" fillId="0" borderId="3" xfId="1" applyNumberFormat="1" applyFont="1" applyBorder="1" applyAlignment="1">
      <alignment wrapText="1"/>
    </xf>
    <xf numFmtId="0" fontId="8" fillId="0" borderId="2" xfId="0" applyFont="1" applyFill="1" applyBorder="1" applyAlignment="1">
      <alignment vertical="center" wrapText="1"/>
    </xf>
    <xf numFmtId="38" fontId="15" fillId="0" borderId="2" xfId="1" applyFont="1" applyBorder="1" applyAlignment="1">
      <alignment wrapText="1"/>
    </xf>
    <xf numFmtId="177" fontId="15" fillId="0" borderId="2" xfId="1" applyNumberFormat="1" applyFont="1" applyBorder="1" applyAlignment="1">
      <alignment wrapText="1"/>
    </xf>
    <xf numFmtId="177" fontId="15" fillId="0" borderId="3" xfId="1" applyNumberFormat="1" applyFont="1" applyBorder="1" applyAlignment="1">
      <alignment wrapText="1"/>
    </xf>
    <xf numFmtId="38" fontId="15" fillId="3" borderId="4" xfId="1" applyFont="1" applyFill="1" applyBorder="1" applyAlignment="1"/>
    <xf numFmtId="0" fontId="10" fillId="6" borderId="2" xfId="0" applyFont="1" applyFill="1" applyBorder="1" applyAlignment="1">
      <alignment horizontal="center" vertical="center" wrapText="1"/>
    </xf>
    <xf numFmtId="176" fontId="15" fillId="0" borderId="2" xfId="1" applyNumberFormat="1" applyFont="1" applyFill="1" applyBorder="1" applyAlignment="1">
      <alignment wrapText="1"/>
    </xf>
    <xf numFmtId="0" fontId="15" fillId="3" borderId="5" xfId="0" applyFont="1" applyFill="1" applyBorder="1"/>
    <xf numFmtId="180" fontId="15" fillId="0" borderId="2" xfId="0" applyNumberFormat="1" applyFont="1" applyBorder="1" applyAlignment="1">
      <alignment wrapText="1"/>
    </xf>
    <xf numFmtId="0" fontId="36" fillId="0" borderId="0" xfId="0" applyFont="1"/>
    <xf numFmtId="0" fontId="10" fillId="2" borderId="2" xfId="0" applyFont="1" applyFill="1" applyBorder="1" applyAlignment="1">
      <alignment horizontal="center" vertical="center" wrapText="1"/>
    </xf>
    <xf numFmtId="0" fontId="8" fillId="3" borderId="4"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0" borderId="0" xfId="0" applyFont="1" applyAlignment="1">
      <alignment horizontal="left" vertical="center" wrapText="1"/>
    </xf>
    <xf numFmtId="0" fontId="10"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xf>
    <xf numFmtId="0" fontId="2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8" fillId="3" borderId="4" xfId="0" applyFont="1" applyFill="1" applyBorder="1" applyAlignment="1">
      <alignment vertical="center"/>
    </xf>
    <xf numFmtId="0" fontId="19" fillId="7" borderId="18" xfId="0" applyFont="1" applyFill="1" applyBorder="1" applyAlignment="1">
      <alignment vertical="center"/>
    </xf>
    <xf numFmtId="0" fontId="8" fillId="3" borderId="2" xfId="0" applyFont="1" applyFill="1" applyBorder="1" applyAlignment="1">
      <alignment vertical="center" wrapText="1"/>
    </xf>
    <xf numFmtId="0" fontId="8" fillId="0" borderId="2" xfId="0" applyFont="1" applyBorder="1" applyAlignment="1">
      <alignment vertical="center"/>
    </xf>
    <xf numFmtId="0" fontId="8" fillId="0" borderId="2" xfId="0" applyFont="1" applyBorder="1" applyAlignment="1">
      <alignment vertical="center" shrinkToFit="1"/>
    </xf>
    <xf numFmtId="177" fontId="8" fillId="0" borderId="2" xfId="1" applyNumberFormat="1" applyFont="1" applyBorder="1" applyAlignment="1">
      <alignment horizontal="right" vertical="center"/>
    </xf>
    <xf numFmtId="177" fontId="15" fillId="0" borderId="2" xfId="1" applyNumberFormat="1" applyFont="1" applyBorder="1" applyAlignment="1">
      <alignment horizontal="right" vertical="center"/>
    </xf>
    <xf numFmtId="178" fontId="8" fillId="0" borderId="2" xfId="0" applyNumberFormat="1" applyFont="1" applyBorder="1" applyAlignment="1">
      <alignment horizontal="center" vertical="center"/>
    </xf>
    <xf numFmtId="0" fontId="8" fillId="0" borderId="5" xfId="0" applyFont="1" applyBorder="1" applyAlignment="1">
      <alignment horizontal="center" vertical="center"/>
    </xf>
    <xf numFmtId="0" fontId="15" fillId="0" borderId="0" xfId="0" applyFont="1" applyAlignment="1">
      <alignment horizontal="left" vertical="center" wrapText="1"/>
    </xf>
    <xf numFmtId="38" fontId="8" fillId="0" borderId="2" xfId="1" applyFont="1" applyBorder="1" applyAlignment="1">
      <alignment horizontal="right" vertical="center"/>
    </xf>
    <xf numFmtId="178" fontId="8" fillId="0" borderId="2" xfId="0" applyNumberFormat="1" applyFont="1" applyBorder="1" applyAlignment="1">
      <alignment vertical="center"/>
    </xf>
    <xf numFmtId="179" fontId="8" fillId="0" borderId="2" xfId="1" applyNumberFormat="1" applyFont="1" applyBorder="1" applyAlignment="1">
      <alignment horizontal="right" vertical="center"/>
    </xf>
    <xf numFmtId="0" fontId="8" fillId="0" borderId="4" xfId="0" applyFont="1" applyBorder="1" applyAlignment="1">
      <alignment horizontal="center" vertical="center"/>
    </xf>
    <xf numFmtId="0" fontId="19" fillId="7" borderId="20" xfId="0" applyFont="1" applyFill="1" applyBorder="1" applyAlignment="1">
      <alignment vertical="center"/>
    </xf>
    <xf numFmtId="0" fontId="37" fillId="0" borderId="0" xfId="0" applyFont="1" applyAlignment="1">
      <alignment vertical="center"/>
    </xf>
    <xf numFmtId="0" fontId="26" fillId="0" borderId="16" xfId="0" applyFont="1" applyBorder="1" applyAlignment="1">
      <alignment vertical="center" shrinkToFit="1"/>
    </xf>
    <xf numFmtId="0" fontId="26" fillId="0" borderId="16" xfId="0" applyFont="1" applyBorder="1" applyAlignment="1">
      <alignment vertical="center"/>
    </xf>
    <xf numFmtId="0" fontId="15" fillId="7" borderId="19" xfId="0" applyFont="1" applyFill="1" applyBorder="1"/>
    <xf numFmtId="0" fontId="38" fillId="0" borderId="0" xfId="0" applyFont="1" applyAlignment="1">
      <alignment vertical="center"/>
    </xf>
    <xf numFmtId="0" fontId="21" fillId="0" borderId="0" xfId="0" applyFont="1" applyBorder="1" applyAlignment="1">
      <alignment vertical="center"/>
    </xf>
    <xf numFmtId="0" fontId="10" fillId="2" borderId="2" xfId="0" applyFont="1" applyFill="1" applyBorder="1" applyAlignment="1">
      <alignment horizontal="center" vertical="center" wrapText="1"/>
    </xf>
    <xf numFmtId="0" fontId="8" fillId="3" borderId="4" xfId="0" applyFont="1" applyFill="1" applyBorder="1" applyAlignment="1">
      <alignment vertical="center"/>
    </xf>
    <xf numFmtId="0" fontId="8" fillId="0" borderId="4" xfId="0" applyFont="1" applyBorder="1" applyAlignment="1">
      <alignment horizontal="center" vertical="center"/>
    </xf>
    <xf numFmtId="0" fontId="10" fillId="2" borderId="6" xfId="0" applyFont="1" applyFill="1" applyBorder="1" applyAlignment="1">
      <alignment horizontal="center" vertical="center" wrapText="1"/>
    </xf>
    <xf numFmtId="0" fontId="15" fillId="0" borderId="2" xfId="0" applyFont="1" applyBorder="1" applyAlignment="1">
      <alignment vertical="center"/>
    </xf>
    <xf numFmtId="0" fontId="10" fillId="0" borderId="2" xfId="0" applyFont="1" applyFill="1" applyBorder="1" applyAlignment="1">
      <alignment vertical="center" wrapText="1"/>
    </xf>
    <xf numFmtId="0" fontId="10" fillId="0" borderId="5" xfId="0" applyFont="1" applyFill="1" applyBorder="1" applyAlignment="1">
      <alignment vertical="center" wrapText="1"/>
    </xf>
    <xf numFmtId="0" fontId="39" fillId="0" borderId="0" xfId="0" applyFont="1" applyFill="1" applyAlignment="1">
      <alignment vertical="center" wrapText="1"/>
    </xf>
    <xf numFmtId="0" fontId="0" fillId="0" borderId="2" xfId="0" applyBorder="1" applyAlignment="1">
      <alignment horizontal="center" vertical="center" wrapText="1"/>
    </xf>
    <xf numFmtId="0" fontId="40" fillId="0" borderId="27" xfId="0" applyFont="1" applyFill="1" applyBorder="1" applyAlignment="1">
      <alignment horizontal="center" vertical="center"/>
    </xf>
    <xf numFmtId="0" fontId="41" fillId="0" borderId="0" xfId="0" applyFont="1" applyAlignment="1">
      <alignment vertical="center"/>
    </xf>
    <xf numFmtId="0" fontId="10" fillId="2" borderId="2" xfId="0" applyFont="1" applyFill="1" applyBorder="1" applyAlignment="1">
      <alignment horizontal="center" vertical="center" wrapText="1"/>
    </xf>
    <xf numFmtId="0" fontId="8" fillId="3" borderId="4" xfId="0" applyFont="1" applyFill="1" applyBorder="1" applyAlignment="1">
      <alignment horizontal="center" vertical="center"/>
    </xf>
    <xf numFmtId="0" fontId="15" fillId="0" borderId="0" xfId="0" applyFont="1" applyBorder="1" applyAlignment="1">
      <alignment horizontal="left" vertical="center"/>
    </xf>
    <xf numFmtId="0" fontId="15" fillId="0" borderId="0" xfId="0" applyFont="1" applyAlignment="1">
      <alignment horizontal="center" vertical="center"/>
    </xf>
    <xf numFmtId="0" fontId="12" fillId="2" borderId="2" xfId="0" applyFont="1" applyFill="1" applyBorder="1" applyAlignment="1">
      <alignment horizontal="center" vertical="center" wrapText="1"/>
    </xf>
    <xf numFmtId="0" fontId="0" fillId="0" borderId="0" xfId="0" applyAlignment="1">
      <alignment horizontal="left" vertical="center"/>
    </xf>
    <xf numFmtId="178" fontId="8" fillId="0" borderId="6" xfId="0" applyNumberFormat="1" applyFont="1" applyBorder="1" applyAlignment="1">
      <alignment horizontal="center" vertical="center" wrapText="1"/>
    </xf>
    <xf numFmtId="178" fontId="8" fillId="0" borderId="24" xfId="0" applyNumberFormat="1" applyFont="1" applyBorder="1" applyAlignment="1">
      <alignment horizontal="center" vertical="center" wrapText="1"/>
    </xf>
    <xf numFmtId="0" fontId="15" fillId="0" borderId="6" xfId="0" applyFont="1" applyBorder="1" applyAlignment="1">
      <alignment horizontal="center" vertical="center" wrapText="1"/>
    </xf>
    <xf numFmtId="0" fontId="15" fillId="0" borderId="24" xfId="0" applyFont="1" applyBorder="1" applyAlignment="1">
      <alignment horizontal="center" vertical="center" wrapText="1"/>
    </xf>
    <xf numFmtId="0" fontId="8" fillId="0" borderId="6" xfId="0" applyFont="1" applyBorder="1" applyAlignment="1">
      <alignment horizontal="left" vertical="center" wrapText="1"/>
    </xf>
    <xf numFmtId="0" fontId="8" fillId="0" borderId="24" xfId="0" applyFont="1" applyBorder="1" applyAlignment="1">
      <alignment horizontal="left" vertical="center" wrapText="1"/>
    </xf>
    <xf numFmtId="0" fontId="0" fillId="0" borderId="24" xfId="0" applyBorder="1" applyAlignment="1">
      <alignment horizontal="left" vertical="center" wrapText="1"/>
    </xf>
    <xf numFmtId="0" fontId="8" fillId="0" borderId="6" xfId="0" applyFont="1" applyBorder="1" applyAlignment="1">
      <alignment horizontal="center" vertical="center" wrapText="1"/>
    </xf>
    <xf numFmtId="0" fontId="8" fillId="0" borderId="24" xfId="0" applyFont="1" applyBorder="1" applyAlignment="1">
      <alignment horizontal="center" vertical="center" wrapText="1"/>
    </xf>
    <xf numFmtId="177" fontId="8" fillId="0" borderId="6" xfId="1" applyNumberFormat="1" applyFont="1" applyBorder="1" applyAlignment="1">
      <alignment horizontal="right" vertical="center" wrapText="1"/>
    </xf>
    <xf numFmtId="177" fontId="8" fillId="0" borderId="24" xfId="1" applyNumberFormat="1" applyFont="1" applyBorder="1" applyAlignment="1">
      <alignment horizontal="right" vertical="center" wrapText="1"/>
    </xf>
    <xf numFmtId="177" fontId="15" fillId="0" borderId="6" xfId="1" applyNumberFormat="1" applyFont="1" applyBorder="1" applyAlignment="1">
      <alignment horizontal="right" vertical="center" wrapText="1"/>
    </xf>
    <xf numFmtId="177" fontId="15" fillId="0" borderId="24" xfId="1" applyNumberFormat="1" applyFont="1" applyBorder="1" applyAlignment="1">
      <alignment horizontal="right" vertical="center" wrapText="1"/>
    </xf>
    <xf numFmtId="38" fontId="8" fillId="0" borderId="6" xfId="1" applyFont="1" applyBorder="1" applyAlignment="1">
      <alignment horizontal="left" vertical="center" wrapText="1"/>
    </xf>
    <xf numFmtId="38" fontId="8" fillId="0" borderId="24" xfId="1" applyFont="1" applyBorder="1" applyAlignment="1">
      <alignment horizontal="left" vertical="center" wrapText="1"/>
    </xf>
    <xf numFmtId="0" fontId="15" fillId="7" borderId="29" xfId="0" applyFont="1" applyFill="1" applyBorder="1" applyAlignment="1">
      <alignment horizontal="center" vertical="center"/>
    </xf>
    <xf numFmtId="0" fontId="15" fillId="7" borderId="22" xfId="0" applyFont="1" applyFill="1" applyBorder="1" applyAlignment="1">
      <alignment horizontal="center"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0" fillId="2"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0" borderId="6" xfId="0" applyFont="1" applyBorder="1" applyAlignment="1">
      <alignment horizontal="center" vertical="center" wrapText="1" shrinkToFit="1"/>
    </xf>
    <xf numFmtId="0" fontId="8" fillId="0" borderId="24" xfId="0" applyFont="1" applyBorder="1" applyAlignment="1">
      <alignment horizontal="center" vertical="center" wrapText="1" shrinkToFit="1"/>
    </xf>
    <xf numFmtId="177" fontId="8" fillId="0" borderId="6" xfId="0" applyNumberFormat="1" applyFont="1" applyBorder="1" applyAlignment="1">
      <alignment horizontal="right" vertical="center" wrapText="1"/>
    </xf>
    <xf numFmtId="177" fontId="8" fillId="0" borderId="24" xfId="0" applyNumberFormat="1" applyFont="1" applyBorder="1" applyAlignment="1">
      <alignment horizontal="right" vertical="center" wrapText="1"/>
    </xf>
    <xf numFmtId="0" fontId="19" fillId="7" borderId="21" xfId="0" applyFont="1" applyFill="1" applyBorder="1" applyAlignment="1">
      <alignment horizontal="center" vertical="center"/>
    </xf>
    <xf numFmtId="0" fontId="19" fillId="7" borderId="22" xfId="0" applyFont="1" applyFill="1" applyBorder="1" applyAlignment="1">
      <alignment horizontal="center" vertical="center"/>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15" fillId="0" borderId="0" xfId="0" applyFont="1" applyAlignment="1">
      <alignment horizontal="center" vertical="center"/>
    </xf>
    <xf numFmtId="0" fontId="15" fillId="8" borderId="28" xfId="0" applyFont="1" applyFill="1" applyBorder="1" applyAlignment="1">
      <alignment horizontal="center" vertical="center" wrapText="1"/>
    </xf>
    <xf numFmtId="0" fontId="15" fillId="8" borderId="26" xfId="0" applyFont="1" applyFill="1" applyBorder="1" applyAlignment="1">
      <alignment horizontal="center" vertical="center"/>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39" fillId="0" borderId="0" xfId="0" applyFont="1" applyFill="1" applyAlignment="1">
      <alignment horizontal="left" vertical="top" wrapText="1"/>
    </xf>
    <xf numFmtId="0" fontId="13" fillId="2" borderId="6"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20" fillId="2" borderId="6" xfId="0" applyFont="1" applyFill="1" applyBorder="1" applyAlignment="1">
      <alignment horizontal="center" vertical="center"/>
    </xf>
    <xf numFmtId="0" fontId="20" fillId="2" borderId="24"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24" xfId="0" applyFont="1" applyFill="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15" fillId="3" borderId="25" xfId="0" applyFont="1" applyFill="1" applyBorder="1" applyAlignment="1">
      <alignment horizontal="center" vertical="center" wrapText="1" shrinkToFit="1"/>
    </xf>
    <xf numFmtId="0" fontId="15" fillId="3" borderId="26" xfId="0" applyFont="1" applyFill="1" applyBorder="1" applyAlignment="1">
      <alignment horizontal="center" vertical="center" wrapText="1" shrinkToFit="1"/>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0" borderId="2" xfId="0" applyFont="1" applyBorder="1" applyAlignment="1">
      <alignment horizontal="center" wrapText="1"/>
    </xf>
    <xf numFmtId="0" fontId="15" fillId="3" borderId="2" xfId="0" applyFont="1" applyFill="1" applyBorder="1" applyAlignment="1">
      <alignment horizontal="center" vertical="center"/>
    </xf>
    <xf numFmtId="38" fontId="15" fillId="3" borderId="2" xfId="1" applyFont="1" applyFill="1" applyBorder="1" applyAlignment="1">
      <alignment horizont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8" fillId="3" borderId="16" xfId="0" applyFont="1" applyFill="1" applyBorder="1" applyAlignment="1">
      <alignment horizontal="center" vertical="center"/>
    </xf>
    <xf numFmtId="0" fontId="32" fillId="2" borderId="2" xfId="0" applyFont="1" applyFill="1" applyBorder="1" applyAlignment="1">
      <alignment horizontal="center"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0" xfId="0" applyFont="1" applyBorder="1" applyAlignment="1">
      <alignment horizontal="left"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15" fillId="0" borderId="3" xfId="0" applyFont="1" applyBorder="1" applyAlignment="1">
      <alignment vertical="center" wrapText="1"/>
    </xf>
    <xf numFmtId="0" fontId="15" fillId="0" borderId="4" xfId="0" applyFont="1" applyBorder="1" applyAlignment="1">
      <alignment vertical="center" wrapText="1"/>
    </xf>
    <xf numFmtId="0" fontId="15" fillId="3" borderId="3" xfId="0" applyFont="1" applyFill="1" applyBorder="1" applyAlignment="1">
      <alignment vertical="center"/>
    </xf>
    <xf numFmtId="0" fontId="15" fillId="3" borderId="4" xfId="0" applyFont="1" applyFill="1" applyBorder="1" applyAlignment="1">
      <alignment vertical="center"/>
    </xf>
    <xf numFmtId="0" fontId="10" fillId="2" borderId="6"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 fillId="0" borderId="0" xfId="0" applyFont="1" applyAlignment="1">
      <alignment horizontal="center" vertical="center"/>
    </xf>
    <xf numFmtId="0" fontId="8" fillId="0" borderId="0" xfId="0" applyFont="1" applyAlignment="1">
      <alignment horizontal="left" vertical="center" wrapText="1"/>
    </xf>
    <xf numFmtId="0" fontId="15" fillId="0" borderId="2" xfId="0" applyFont="1" applyBorder="1" applyAlignment="1">
      <alignment horizontal="center" vertical="center" wrapText="1" shrinkToFit="1"/>
    </xf>
    <xf numFmtId="0" fontId="15" fillId="6" borderId="3" xfId="0" applyFont="1" applyFill="1" applyBorder="1" applyAlignment="1">
      <alignment horizontal="center" vertical="center"/>
    </xf>
    <xf numFmtId="0" fontId="15" fillId="6" borderId="4" xfId="0" applyFont="1" applyFill="1" applyBorder="1" applyAlignment="1">
      <alignment horizontal="center" vertical="center"/>
    </xf>
    <xf numFmtId="0" fontId="15" fillId="0" borderId="3" xfId="0" applyFont="1" applyBorder="1" applyAlignment="1">
      <alignment horizontal="center" vertical="center" wrapText="1" shrinkToFit="1"/>
    </xf>
    <xf numFmtId="0" fontId="15" fillId="0" borderId="16"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0" fillId="2" borderId="1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Medium9"/>
  <colors>
    <mruColors>
      <color rgb="FF99CCFF"/>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6045;&#35373;G/&#12304;&#25285;&#24403;&#65306;&#23665;&#30000;&#12305;&#22320;&#22495;&#21307;&#30274;&#20171;&#35703;&#32207;&#21512;&#30906;&#20445;&#22522;&#37329;/R5&#24180;&#24230;/&#12304;R6&#24180;&#24230;&#20104;&#31639;&#12305;/09_&#25152;&#35201;&#38989;&#35519;&#26619;&#65288;&#31532;&#65299;&#22238;&#65289;/01&#24066;&#30010;&#26449;&#12408;&#29031;&#20250;/&#26152;&#24180;&#24230;&#21442;&#32771;&#65288;&#31532;&#65298;&#22238;&#65289;/&#65288;&#9675;&#9675;&#24066;&#30010;&#26449;&#65289;&#21029;&#32025;&#27096;&#24335;&#65288;R5&#20104;&#31639;2&#22238;&#304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通常分"/>
      <sheetName val="コロナ対策事業"/>
      <sheetName val="取り下げ事業一覧"/>
      <sheetName val="【編集不可】対象施設"/>
    </sheetNames>
    <sheetDataSet>
      <sheetData sheetId="0">
        <row r="5">
          <cell r="R5"/>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17"/>
  <sheetViews>
    <sheetView tabSelected="1" view="pageBreakPreview" zoomScale="70" zoomScaleNormal="100" zoomScaleSheetLayoutView="70" workbookViewId="0">
      <selection activeCell="A8" sqref="A8"/>
    </sheetView>
  </sheetViews>
  <sheetFormatPr defaultColWidth="9" defaultRowHeight="13"/>
  <cols>
    <col min="1" max="1" width="2" style="29" customWidth="1"/>
    <col min="2" max="2" width="9" style="29" customWidth="1"/>
    <col min="3" max="3" width="10.81640625" style="29" customWidth="1"/>
    <col min="4" max="4" width="14.90625" style="29" customWidth="1"/>
    <col min="5" max="5" width="20.6328125" style="29" customWidth="1"/>
    <col min="6" max="6" width="9.453125" style="29" customWidth="1"/>
    <col min="7" max="7" width="13.1796875" style="29" customWidth="1"/>
    <col min="8" max="8" width="16.36328125" style="29" customWidth="1"/>
    <col min="9" max="9" width="14.1796875" style="29" customWidth="1"/>
    <col min="10" max="11" width="17.08984375" style="29" customWidth="1"/>
    <col min="12" max="12" width="16.6328125" style="29" customWidth="1"/>
    <col min="13" max="13" width="13.81640625" style="29" customWidth="1"/>
    <col min="14" max="14" width="14.1796875" style="29" customWidth="1"/>
    <col min="15" max="15" width="16.453125" style="29" customWidth="1"/>
    <col min="16" max="16" width="13.453125" style="29" customWidth="1"/>
    <col min="17" max="17" width="14.453125" style="29" customWidth="1"/>
    <col min="18" max="18" width="17" style="29" customWidth="1"/>
    <col min="19" max="19" width="17.90625" style="29" customWidth="1"/>
    <col min="20" max="20" width="16.453125" style="29" customWidth="1"/>
    <col min="21" max="21" width="17.6328125" style="29" customWidth="1"/>
    <col min="22" max="22" width="12" style="29" customWidth="1"/>
    <col min="23" max="23" width="12.6328125" style="29" customWidth="1"/>
    <col min="24" max="24" width="11.08984375" style="29" customWidth="1"/>
    <col min="25" max="16384" width="9" style="29"/>
  </cols>
  <sheetData>
    <row r="1" spans="1:22" s="21" customFormat="1">
      <c r="A1" s="1" t="s">
        <v>155</v>
      </c>
      <c r="B1" s="1"/>
      <c r="C1" s="1"/>
    </row>
    <row r="2" spans="1:22" s="2" customFormat="1" ht="17.25" customHeight="1">
      <c r="T2" s="15" t="s">
        <v>33</v>
      </c>
    </row>
    <row r="3" spans="1:22" s="2" customFormat="1" ht="17.25" customHeight="1">
      <c r="A3" s="3" t="s">
        <v>34</v>
      </c>
      <c r="B3" s="3"/>
      <c r="C3" s="3"/>
    </row>
    <row r="4" spans="1:22" s="2" customFormat="1" ht="17.25" customHeight="1">
      <c r="A4" s="3"/>
      <c r="B4" s="3"/>
      <c r="C4" s="3"/>
    </row>
    <row r="5" spans="1:22" s="21" customFormat="1" ht="25.5" customHeight="1">
      <c r="A5" s="10" t="s">
        <v>322</v>
      </c>
      <c r="B5" s="10"/>
      <c r="C5" s="5"/>
      <c r="D5" s="5"/>
      <c r="E5" s="5"/>
      <c r="F5" s="5"/>
      <c r="G5" s="5"/>
      <c r="H5" s="5"/>
      <c r="I5" s="5"/>
      <c r="J5" s="5"/>
      <c r="K5" s="5"/>
      <c r="L5" s="5"/>
      <c r="M5" s="5"/>
      <c r="N5" s="5"/>
      <c r="O5" s="5"/>
      <c r="Q5" s="5"/>
      <c r="R5" s="5"/>
      <c r="S5" s="3"/>
      <c r="T5" s="4"/>
      <c r="U5" s="4"/>
    </row>
    <row r="6" spans="1:22" s="21" customFormat="1" ht="16.5">
      <c r="Q6" s="22" t="s">
        <v>35</v>
      </c>
      <c r="R6" s="22"/>
      <c r="S6" s="23"/>
      <c r="T6" s="22"/>
      <c r="U6" s="22"/>
      <c r="V6" s="22"/>
    </row>
    <row r="7" spans="1:22" s="21" customFormat="1" ht="18" customHeight="1">
      <c r="A7" s="3" t="s">
        <v>325</v>
      </c>
      <c r="B7" s="3"/>
      <c r="C7" s="3"/>
      <c r="Q7" s="24" t="s">
        <v>36</v>
      </c>
      <c r="R7" s="24"/>
      <c r="S7" s="24"/>
      <c r="T7" s="24"/>
      <c r="U7" s="24"/>
      <c r="V7" s="24"/>
    </row>
    <row r="8" spans="1:22" s="21" customFormat="1" ht="3.75" customHeight="1"/>
    <row r="9" spans="1:22" s="21" customFormat="1" ht="18" customHeight="1">
      <c r="A9" s="341" t="s">
        <v>0</v>
      </c>
      <c r="B9" s="341"/>
      <c r="C9" s="341"/>
      <c r="D9" s="341"/>
      <c r="E9" s="341"/>
      <c r="F9" s="341"/>
      <c r="G9" s="341"/>
      <c r="H9" s="341"/>
      <c r="I9" s="341"/>
      <c r="J9" s="1"/>
      <c r="K9" s="1"/>
      <c r="L9" s="1"/>
      <c r="M9" s="1"/>
      <c r="N9" s="1"/>
      <c r="O9" s="1"/>
      <c r="Q9" s="9" t="s">
        <v>37</v>
      </c>
      <c r="R9" s="9"/>
      <c r="S9" s="22"/>
      <c r="T9" s="22"/>
      <c r="U9" s="22"/>
      <c r="V9" s="22"/>
    </row>
    <row r="10" spans="1:22" s="21" customFormat="1" ht="4.5" customHeight="1">
      <c r="A10" s="341"/>
      <c r="B10" s="341"/>
      <c r="C10" s="341"/>
      <c r="D10" s="341"/>
      <c r="E10" s="341"/>
      <c r="F10" s="341"/>
      <c r="G10" s="341"/>
      <c r="H10" s="341"/>
      <c r="I10" s="341"/>
    </row>
    <row r="11" spans="1:22" s="21" customFormat="1" ht="21" customHeight="1">
      <c r="A11" s="5" t="s">
        <v>297</v>
      </c>
      <c r="B11" s="5"/>
      <c r="C11" s="5"/>
      <c r="Q11" s="22" t="s">
        <v>38</v>
      </c>
      <c r="R11" s="22"/>
      <c r="S11" s="25"/>
      <c r="T11" s="22"/>
      <c r="U11" s="22"/>
      <c r="V11" s="22"/>
    </row>
    <row r="12" spans="1:22" s="39" customFormat="1" ht="18" customHeight="1">
      <c r="A12" s="232" t="s">
        <v>286</v>
      </c>
      <c r="Q12" s="233" t="s">
        <v>39</v>
      </c>
      <c r="R12" s="233"/>
      <c r="S12" s="234"/>
      <c r="T12" s="234"/>
      <c r="U12" s="234"/>
      <c r="V12" s="234"/>
    </row>
    <row r="13" spans="1:22" s="21" customFormat="1" ht="18" customHeight="1">
      <c r="A13" s="3" t="s">
        <v>157</v>
      </c>
      <c r="E13" s="6"/>
    </row>
    <row r="14" spans="1:22" s="21" customFormat="1" ht="18" customHeight="1" thickBot="1">
      <c r="A14" s="96" t="s">
        <v>164</v>
      </c>
      <c r="E14" s="6"/>
      <c r="T14" s="290"/>
      <c r="U14" s="290"/>
    </row>
    <row r="15" spans="1:22" s="21" customFormat="1" ht="18" customHeight="1">
      <c r="A15" s="236" t="s">
        <v>296</v>
      </c>
      <c r="E15" s="6"/>
      <c r="T15" s="291" t="s">
        <v>294</v>
      </c>
    </row>
    <row r="16" spans="1:22" s="21" customFormat="1" ht="18" customHeight="1">
      <c r="A16" s="248" t="s">
        <v>291</v>
      </c>
      <c r="E16" s="6"/>
      <c r="T16" s="292"/>
    </row>
    <row r="17" spans="1:22" s="21" customFormat="1" ht="40.5" customHeight="1" thickBot="1">
      <c r="A17" s="295" t="s">
        <v>295</v>
      </c>
      <c r="B17" s="295"/>
      <c r="C17" s="295"/>
      <c r="D17" s="295"/>
      <c r="E17" s="295"/>
      <c r="F17" s="295"/>
      <c r="G17" s="295"/>
      <c r="H17" s="295"/>
      <c r="I17" s="295"/>
      <c r="J17" s="295"/>
      <c r="K17" s="295"/>
      <c r="L17" s="295"/>
      <c r="M17" s="245"/>
      <c r="N17" s="245"/>
      <c r="O17" s="245"/>
      <c r="T17" s="247"/>
    </row>
    <row r="18" spans="1:22">
      <c r="A18" s="21"/>
      <c r="B18" s="21"/>
      <c r="C18" s="21"/>
      <c r="D18" s="21"/>
      <c r="E18" s="21"/>
      <c r="F18" s="21"/>
      <c r="G18" s="21"/>
      <c r="H18" s="21"/>
      <c r="I18" s="21"/>
      <c r="J18" s="21"/>
      <c r="K18" s="21"/>
      <c r="L18" s="21"/>
      <c r="M18" s="21"/>
      <c r="N18" s="21"/>
      <c r="O18" s="21"/>
      <c r="P18" s="21"/>
      <c r="Q18" s="21"/>
      <c r="R18" s="21"/>
      <c r="S18" s="21"/>
    </row>
    <row r="19" spans="1:22" s="21" customFormat="1" ht="18" customHeight="1">
      <c r="A19" s="7" t="s">
        <v>253</v>
      </c>
      <c r="B19" s="7"/>
      <c r="C19" s="7"/>
    </row>
    <row r="20" spans="1:22" s="21" customFormat="1" ht="18" customHeight="1" thickBot="1">
      <c r="A20" s="7" t="s">
        <v>45</v>
      </c>
      <c r="B20" s="7"/>
      <c r="C20" s="7"/>
      <c r="I20" s="26" t="s">
        <v>22</v>
      </c>
      <c r="J20" s="26" t="s">
        <v>26</v>
      </c>
      <c r="K20" s="27" t="s">
        <v>23</v>
      </c>
    </row>
    <row r="21" spans="1:22" s="21" customFormat="1" ht="18" customHeight="1">
      <c r="A21" s="7"/>
      <c r="B21" s="282" t="s">
        <v>247</v>
      </c>
      <c r="C21" s="308" t="s">
        <v>25</v>
      </c>
      <c r="D21" s="276" t="s">
        <v>1</v>
      </c>
      <c r="E21" s="276" t="s">
        <v>2</v>
      </c>
      <c r="F21" s="286" t="s">
        <v>40</v>
      </c>
      <c r="G21" s="287" t="s">
        <v>158</v>
      </c>
      <c r="H21" s="276" t="s">
        <v>211</v>
      </c>
      <c r="I21" s="276" t="s">
        <v>4</v>
      </c>
      <c r="J21" s="276" t="s">
        <v>21</v>
      </c>
      <c r="K21" s="276" t="s">
        <v>298</v>
      </c>
      <c r="L21" s="276" t="s">
        <v>5</v>
      </c>
      <c r="M21" s="276" t="s">
        <v>6</v>
      </c>
      <c r="N21" s="276" t="s">
        <v>7</v>
      </c>
      <c r="O21" s="276" t="s">
        <v>24</v>
      </c>
      <c r="P21" s="276" t="s">
        <v>9</v>
      </c>
      <c r="Q21" s="276" t="s">
        <v>10</v>
      </c>
      <c r="R21" s="277" t="s">
        <v>249</v>
      </c>
      <c r="S21" s="277"/>
      <c r="T21" s="288" t="s">
        <v>192</v>
      </c>
      <c r="U21" s="289"/>
      <c r="V21" s="276" t="s">
        <v>54</v>
      </c>
    </row>
    <row r="22" spans="1:22" s="21" customFormat="1" ht="73" customHeight="1">
      <c r="A22" s="28"/>
      <c r="B22" s="283"/>
      <c r="C22" s="309"/>
      <c r="D22" s="276"/>
      <c r="E22" s="276"/>
      <c r="F22" s="286"/>
      <c r="G22" s="287"/>
      <c r="H22" s="276"/>
      <c r="I22" s="276"/>
      <c r="J22" s="276"/>
      <c r="K22" s="276"/>
      <c r="L22" s="276"/>
      <c r="M22" s="276"/>
      <c r="N22" s="276"/>
      <c r="O22" s="276"/>
      <c r="P22" s="276"/>
      <c r="Q22" s="276"/>
      <c r="R22" s="107" t="s">
        <v>191</v>
      </c>
      <c r="S22" s="107" t="s">
        <v>250</v>
      </c>
      <c r="T22" s="207" t="s">
        <v>273</v>
      </c>
      <c r="U22" s="107" t="s">
        <v>169</v>
      </c>
      <c r="V22" s="276"/>
    </row>
    <row r="23" spans="1:22" s="26" customFormat="1">
      <c r="A23" s="74"/>
      <c r="B23" s="186"/>
      <c r="C23" s="84"/>
      <c r="D23" s="83"/>
      <c r="E23" s="84"/>
      <c r="F23" s="85"/>
      <c r="G23" s="84"/>
      <c r="H23" s="131"/>
      <c r="I23" s="131"/>
      <c r="J23" s="131"/>
      <c r="K23" s="131">
        <f>MIN(I23,J23)</f>
        <v>0</v>
      </c>
      <c r="L23" s="84"/>
      <c r="M23" s="84"/>
      <c r="N23" s="134"/>
      <c r="O23" s="134"/>
      <c r="P23" s="84"/>
      <c r="Q23" s="84"/>
      <c r="R23" s="84"/>
      <c r="S23" s="84"/>
      <c r="T23" s="84"/>
      <c r="U23" s="84"/>
      <c r="V23" s="84"/>
    </row>
    <row r="24" spans="1:22" s="26" customFormat="1">
      <c r="A24" s="74"/>
      <c r="B24" s="186"/>
      <c r="C24" s="84"/>
      <c r="D24" s="84"/>
      <c r="E24" s="85"/>
      <c r="F24" s="85"/>
      <c r="G24" s="84"/>
      <c r="H24" s="131"/>
      <c r="I24" s="131"/>
      <c r="J24" s="131"/>
      <c r="K24" s="131">
        <f>MIN(I24,J24)</f>
        <v>0</v>
      </c>
      <c r="L24" s="84"/>
      <c r="M24" s="84"/>
      <c r="N24" s="134"/>
      <c r="O24" s="134"/>
      <c r="P24" s="84"/>
      <c r="Q24" s="84"/>
      <c r="R24" s="84"/>
      <c r="S24" s="84"/>
      <c r="T24" s="84"/>
      <c r="U24" s="84"/>
      <c r="V24" s="84"/>
    </row>
    <row r="25" spans="1:22" s="26" customFormat="1">
      <c r="A25" s="74"/>
      <c r="B25" s="186"/>
      <c r="C25" s="84"/>
      <c r="D25" s="84"/>
      <c r="E25" s="85"/>
      <c r="F25" s="85"/>
      <c r="G25" s="84"/>
      <c r="H25" s="131"/>
      <c r="I25" s="131"/>
      <c r="J25" s="131"/>
      <c r="K25" s="131">
        <f>MIN(I25,J25)</f>
        <v>0</v>
      </c>
      <c r="L25" s="84"/>
      <c r="M25" s="84"/>
      <c r="N25" s="134"/>
      <c r="O25" s="134"/>
      <c r="P25" s="84"/>
      <c r="Q25" s="84"/>
      <c r="R25" s="84"/>
      <c r="S25" s="84"/>
      <c r="T25" s="84"/>
      <c r="U25" s="84"/>
      <c r="V25" s="84"/>
    </row>
    <row r="26" spans="1:22" s="26" customFormat="1">
      <c r="A26" s="74"/>
      <c r="B26" s="186"/>
      <c r="C26" s="84"/>
      <c r="D26" s="84"/>
      <c r="E26" s="85"/>
      <c r="F26" s="85"/>
      <c r="G26" s="84"/>
      <c r="H26" s="131"/>
      <c r="I26" s="131"/>
      <c r="J26" s="131"/>
      <c r="K26" s="131">
        <f>MIN(I26,J26)</f>
        <v>0</v>
      </c>
      <c r="L26" s="84"/>
      <c r="M26" s="84"/>
      <c r="N26" s="134"/>
      <c r="O26" s="134"/>
      <c r="P26" s="84"/>
      <c r="Q26" s="84"/>
      <c r="R26" s="84"/>
      <c r="S26" s="84"/>
      <c r="T26" s="84"/>
      <c r="U26" s="84"/>
      <c r="V26" s="84"/>
    </row>
    <row r="27" spans="1:22" s="26" customFormat="1">
      <c r="A27" s="74"/>
      <c r="B27" s="186"/>
      <c r="C27" s="84"/>
      <c r="D27" s="84"/>
      <c r="E27" s="85"/>
      <c r="F27" s="85"/>
      <c r="G27" s="84"/>
      <c r="H27" s="131"/>
      <c r="I27" s="131"/>
      <c r="J27" s="131"/>
      <c r="K27" s="131">
        <f>MIN(I27,J27)</f>
        <v>0</v>
      </c>
      <c r="L27" s="84"/>
      <c r="M27" s="84"/>
      <c r="N27" s="134"/>
      <c r="O27" s="134"/>
      <c r="P27" s="84"/>
      <c r="Q27" s="84"/>
      <c r="R27" s="84"/>
      <c r="S27" s="84"/>
      <c r="T27" s="84"/>
      <c r="U27" s="84"/>
      <c r="V27" s="84"/>
    </row>
    <row r="28" spans="1:22" ht="13.5" thickBot="1">
      <c r="A28" s="42"/>
      <c r="B28" s="189"/>
      <c r="C28" s="45"/>
      <c r="D28" s="310" t="s">
        <v>11</v>
      </c>
      <c r="E28" s="311"/>
      <c r="F28" s="46"/>
      <c r="G28" s="45"/>
      <c r="H28" s="45"/>
      <c r="I28" s="45"/>
      <c r="J28" s="47"/>
      <c r="K28" s="87">
        <f>SUM(K23:K27)</f>
        <v>0</v>
      </c>
      <c r="L28" s="45"/>
      <c r="M28" s="45"/>
      <c r="N28" s="45"/>
      <c r="O28" s="45"/>
      <c r="P28" s="45"/>
      <c r="Q28" s="45"/>
      <c r="R28" s="45"/>
      <c r="S28" s="45"/>
      <c r="T28" s="45"/>
      <c r="U28" s="45"/>
      <c r="V28" s="45"/>
    </row>
    <row r="29" spans="1:22" s="30" customFormat="1">
      <c r="A29" s="48"/>
      <c r="B29" s="48"/>
      <c r="C29" s="48"/>
      <c r="D29" s="49"/>
      <c r="E29" s="49"/>
      <c r="F29" s="50"/>
      <c r="G29" s="50"/>
      <c r="H29" s="50"/>
      <c r="I29" s="50"/>
      <c r="K29" s="110" t="s">
        <v>203</v>
      </c>
      <c r="L29" s="50"/>
      <c r="M29" s="50"/>
      <c r="N29" s="50"/>
      <c r="O29" s="50"/>
      <c r="P29" s="50"/>
      <c r="Q29" s="50"/>
      <c r="R29" s="50"/>
      <c r="S29" s="48"/>
    </row>
    <row r="30" spans="1:22" s="79" customFormat="1">
      <c r="A30" s="76"/>
      <c r="B30" s="75" t="s">
        <v>61</v>
      </c>
      <c r="C30" s="77"/>
      <c r="D30" s="76"/>
      <c r="E30" s="76"/>
      <c r="F30" s="76"/>
      <c r="G30" s="76"/>
      <c r="H30" s="77"/>
      <c r="I30" s="76"/>
      <c r="J30" s="76"/>
      <c r="K30" s="76"/>
      <c r="L30" s="76"/>
      <c r="M30" s="76"/>
      <c r="N30" s="76"/>
      <c r="O30" s="76"/>
      <c r="P30" s="78"/>
      <c r="Q30" s="78"/>
      <c r="R30" s="78"/>
      <c r="S30" s="78"/>
    </row>
    <row r="31" spans="1:22" s="38" customFormat="1" ht="32.25" customHeight="1">
      <c r="A31" s="17"/>
      <c r="B31" s="342" t="s">
        <v>190</v>
      </c>
      <c r="C31" s="342"/>
      <c r="D31" s="342"/>
      <c r="E31" s="342"/>
      <c r="F31" s="342"/>
      <c r="G31" s="342"/>
      <c r="H31" s="342"/>
      <c r="I31" s="342"/>
      <c r="J31" s="342"/>
      <c r="K31" s="342"/>
      <c r="L31" s="342"/>
      <c r="M31" s="342"/>
      <c r="N31" s="342"/>
      <c r="O31" s="342"/>
      <c r="P31" s="342"/>
      <c r="Q31" s="342"/>
      <c r="R31" s="342"/>
      <c r="S31" s="342"/>
    </row>
    <row r="32" spans="1:22" s="38" customFormat="1" ht="13.5" customHeight="1">
      <c r="A32" s="17"/>
      <c r="B32" s="14" t="s">
        <v>161</v>
      </c>
      <c r="C32" s="93"/>
      <c r="D32" s="93"/>
      <c r="E32" s="93"/>
      <c r="F32" s="93"/>
      <c r="G32" s="93"/>
      <c r="H32" s="93"/>
      <c r="I32" s="93"/>
      <c r="J32" s="93"/>
      <c r="K32" s="93"/>
      <c r="L32" s="93"/>
      <c r="M32" s="93"/>
      <c r="N32" s="93"/>
      <c r="O32" s="93"/>
      <c r="P32" s="93"/>
      <c r="Q32" s="93"/>
      <c r="R32" s="99"/>
      <c r="S32" s="93"/>
    </row>
    <row r="33" spans="1:21">
      <c r="A33" s="21"/>
      <c r="B33" s="6" t="s">
        <v>194</v>
      </c>
      <c r="C33" s="21"/>
      <c r="D33" s="21"/>
      <c r="E33" s="21"/>
      <c r="F33" s="21"/>
      <c r="G33" s="21"/>
      <c r="H33" s="21"/>
      <c r="I33" s="21"/>
      <c r="J33" s="21"/>
      <c r="K33" s="21"/>
      <c r="L33" s="21"/>
      <c r="M33" s="21"/>
      <c r="N33" s="21"/>
      <c r="O33" s="21"/>
      <c r="P33" s="21"/>
      <c r="Q33" s="21"/>
      <c r="R33" s="21"/>
      <c r="S33" s="21"/>
    </row>
    <row r="34" spans="1:21">
      <c r="A34" s="21"/>
      <c r="B34" s="39" t="s">
        <v>193</v>
      </c>
      <c r="C34" s="21"/>
      <c r="D34" s="21"/>
      <c r="E34" s="21"/>
      <c r="F34" s="21"/>
      <c r="G34" s="21"/>
      <c r="H34" s="21"/>
      <c r="I34" s="21"/>
      <c r="J34" s="21"/>
      <c r="K34" s="21"/>
      <c r="L34" s="21"/>
      <c r="M34" s="21"/>
      <c r="N34" s="21"/>
      <c r="O34" s="21"/>
      <c r="P34" s="21"/>
      <c r="Q34" s="21"/>
      <c r="R34" s="21"/>
      <c r="S34" s="21"/>
    </row>
    <row r="35" spans="1:21">
      <c r="A35" s="21"/>
      <c r="B35" s="124" t="s">
        <v>55</v>
      </c>
      <c r="C35" s="21"/>
      <c r="D35" s="21"/>
      <c r="E35" s="21"/>
      <c r="F35" s="21"/>
      <c r="G35" s="21"/>
      <c r="H35" s="21"/>
      <c r="I35" s="21"/>
      <c r="J35" s="21"/>
      <c r="K35" s="21"/>
      <c r="L35" s="21"/>
      <c r="M35" s="21"/>
      <c r="N35" s="21"/>
      <c r="O35" s="21"/>
      <c r="P35" s="21"/>
      <c r="Q35" s="21"/>
      <c r="R35" s="21"/>
      <c r="S35" s="21"/>
    </row>
    <row r="36" spans="1:21" ht="13.4" customHeight="1">
      <c r="A36" s="21"/>
      <c r="B36" s="39" t="s">
        <v>218</v>
      </c>
      <c r="C36" s="21"/>
      <c r="D36" s="21"/>
      <c r="E36" s="21"/>
      <c r="F36" s="21"/>
      <c r="G36" s="21"/>
      <c r="H36" s="21"/>
      <c r="I36" s="21"/>
      <c r="J36" s="21"/>
      <c r="K36" s="21"/>
      <c r="L36" s="21"/>
      <c r="M36" s="21"/>
      <c r="N36" s="21"/>
      <c r="O36" s="21"/>
      <c r="P36" s="21"/>
      <c r="Q36" s="21"/>
      <c r="R36" s="21"/>
      <c r="S36" s="21"/>
    </row>
    <row r="37" spans="1:21" ht="13.4" customHeight="1">
      <c r="A37" s="21"/>
      <c r="B37" s="39" t="s">
        <v>219</v>
      </c>
      <c r="C37" s="21"/>
      <c r="D37" s="21"/>
      <c r="E37" s="21"/>
      <c r="F37" s="21"/>
      <c r="G37" s="21"/>
      <c r="H37" s="21"/>
      <c r="I37" s="21"/>
      <c r="J37" s="21"/>
      <c r="K37" s="21"/>
      <c r="L37" s="21"/>
      <c r="M37" s="21"/>
      <c r="N37" s="21"/>
      <c r="O37" s="21"/>
      <c r="P37" s="21"/>
      <c r="Q37" s="21"/>
      <c r="R37" s="21"/>
      <c r="S37" s="21"/>
    </row>
    <row r="38" spans="1:21" ht="13.4" customHeight="1">
      <c r="A38" s="21"/>
      <c r="B38" s="39" t="s">
        <v>248</v>
      </c>
      <c r="C38" s="21"/>
      <c r="D38" s="21"/>
      <c r="E38" s="21"/>
      <c r="F38" s="21"/>
      <c r="G38" s="21"/>
      <c r="H38" s="21"/>
      <c r="I38" s="21"/>
      <c r="J38" s="21"/>
      <c r="K38" s="21"/>
      <c r="L38" s="21"/>
      <c r="M38" s="21"/>
      <c r="N38" s="21"/>
      <c r="O38" s="21"/>
      <c r="P38" s="21"/>
      <c r="Q38" s="21"/>
      <c r="R38" s="21"/>
      <c r="S38" s="21"/>
    </row>
    <row r="39" spans="1:21" ht="13.4" customHeight="1">
      <c r="A39" s="21"/>
      <c r="B39" s="39" t="s">
        <v>217</v>
      </c>
      <c r="C39" s="21"/>
      <c r="D39" s="21"/>
      <c r="E39" s="21"/>
      <c r="F39" s="21"/>
      <c r="G39" s="21"/>
      <c r="H39" s="21"/>
      <c r="I39" s="21"/>
      <c r="J39" s="21"/>
      <c r="K39" s="21"/>
      <c r="L39" s="21"/>
      <c r="M39" s="21"/>
      <c r="N39" s="21"/>
      <c r="O39" s="21"/>
      <c r="P39" s="21"/>
      <c r="Q39" s="21"/>
      <c r="R39" s="21"/>
      <c r="S39" s="21"/>
    </row>
    <row r="40" spans="1:21">
      <c r="A40" s="21"/>
      <c r="B40" s="21"/>
      <c r="C40" s="21"/>
      <c r="D40" s="6"/>
      <c r="E40" s="21"/>
      <c r="F40" s="21"/>
      <c r="G40" s="21"/>
      <c r="H40" s="21"/>
      <c r="I40" s="21"/>
      <c r="J40" s="21"/>
      <c r="K40" s="21"/>
      <c r="L40" s="21"/>
      <c r="M40" s="21"/>
      <c r="N40" s="21"/>
      <c r="O40" s="21"/>
      <c r="P40" s="21"/>
      <c r="Q40" s="21"/>
      <c r="R40" s="21"/>
      <c r="S40" s="21"/>
    </row>
    <row r="41" spans="1:21" s="21" customFormat="1" ht="18" customHeight="1" thickBot="1">
      <c r="A41" s="7" t="s">
        <v>48</v>
      </c>
      <c r="B41" s="7"/>
      <c r="C41" s="7"/>
      <c r="I41" s="26" t="s">
        <v>22</v>
      </c>
      <c r="J41" s="26" t="s">
        <v>26</v>
      </c>
      <c r="K41" s="27" t="s">
        <v>23</v>
      </c>
    </row>
    <row r="42" spans="1:21" s="6" customFormat="1" ht="63.75" customHeight="1">
      <c r="A42" s="108"/>
      <c r="B42" s="218" t="s">
        <v>247</v>
      </c>
      <c r="C42" s="219" t="s">
        <v>25</v>
      </c>
      <c r="D42" s="214" t="s">
        <v>1</v>
      </c>
      <c r="E42" s="214" t="s">
        <v>2</v>
      </c>
      <c r="F42" s="109" t="s">
        <v>177</v>
      </c>
      <c r="G42" s="212" t="s">
        <v>3</v>
      </c>
      <c r="H42" s="216" t="s">
        <v>47</v>
      </c>
      <c r="I42" s="213" t="s">
        <v>4</v>
      </c>
      <c r="J42" s="213" t="s">
        <v>21</v>
      </c>
      <c r="K42" s="213" t="s">
        <v>299</v>
      </c>
      <c r="L42" s="216" t="s">
        <v>5</v>
      </c>
      <c r="M42" s="216" t="s">
        <v>6</v>
      </c>
      <c r="N42" s="216" t="s">
        <v>7</v>
      </c>
      <c r="O42" s="216" t="s">
        <v>24</v>
      </c>
      <c r="P42" s="213" t="s">
        <v>9</v>
      </c>
      <c r="Q42" s="213" t="s">
        <v>178</v>
      </c>
      <c r="R42" s="241" t="s">
        <v>275</v>
      </c>
      <c r="S42" s="241" t="s">
        <v>271</v>
      </c>
      <c r="T42" s="241" t="s">
        <v>266</v>
      </c>
      <c r="U42" s="238" t="s">
        <v>30</v>
      </c>
    </row>
    <row r="43" spans="1:21" s="12" customFormat="1">
      <c r="A43" s="6"/>
      <c r="B43" s="186"/>
      <c r="C43" s="220"/>
      <c r="D43" s="220"/>
      <c r="E43" s="221"/>
      <c r="F43" s="221"/>
      <c r="G43" s="220"/>
      <c r="H43" s="222"/>
      <c r="I43" s="222"/>
      <c r="J43" s="222"/>
      <c r="K43" s="223">
        <f t="shared" ref="K43:K45" si="0">MIN(I43,J43)</f>
        <v>0</v>
      </c>
      <c r="L43" s="220"/>
      <c r="M43" s="220"/>
      <c r="N43" s="224"/>
      <c r="O43" s="224"/>
      <c r="P43" s="225"/>
      <c r="Q43" s="44"/>
      <c r="R43" s="243"/>
      <c r="S43" s="243"/>
      <c r="T43" s="243"/>
      <c r="U43" s="243"/>
    </row>
    <row r="44" spans="1:21" s="12" customFormat="1">
      <c r="A44" s="6"/>
      <c r="B44" s="186"/>
      <c r="C44" s="220"/>
      <c r="D44" s="220"/>
      <c r="E44" s="221"/>
      <c r="F44" s="221"/>
      <c r="G44" s="220"/>
      <c r="H44" s="222"/>
      <c r="I44" s="222"/>
      <c r="J44" s="222"/>
      <c r="K44" s="223">
        <f t="shared" si="0"/>
        <v>0</v>
      </c>
      <c r="L44" s="220"/>
      <c r="M44" s="220"/>
      <c r="N44" s="224"/>
      <c r="O44" s="224"/>
      <c r="P44" s="225"/>
      <c r="Q44" s="44"/>
      <c r="R44" s="242"/>
      <c r="S44" s="242"/>
      <c r="T44" s="242"/>
      <c r="U44" s="242"/>
    </row>
    <row r="45" spans="1:21" s="12" customFormat="1">
      <c r="A45" s="6"/>
      <c r="B45" s="186"/>
      <c r="C45" s="220"/>
      <c r="D45" s="220"/>
      <c r="E45" s="221"/>
      <c r="F45" s="221"/>
      <c r="G45" s="220"/>
      <c r="H45" s="222"/>
      <c r="I45" s="222"/>
      <c r="J45" s="222"/>
      <c r="K45" s="223">
        <f t="shared" si="0"/>
        <v>0</v>
      </c>
      <c r="L45" s="220"/>
      <c r="M45" s="220"/>
      <c r="N45" s="224"/>
      <c r="O45" s="224"/>
      <c r="P45" s="225"/>
      <c r="Q45" s="44"/>
      <c r="R45" s="242"/>
      <c r="S45" s="242"/>
      <c r="T45" s="242"/>
      <c r="U45" s="242"/>
    </row>
    <row r="46" spans="1:21" s="12" customFormat="1" ht="13.5" thickBot="1">
      <c r="A46" s="6"/>
      <c r="B46" s="190"/>
      <c r="C46" s="53"/>
      <c r="D46" s="274" t="s">
        <v>11</v>
      </c>
      <c r="E46" s="275"/>
      <c r="F46" s="208"/>
      <c r="G46" s="53"/>
      <c r="H46" s="53"/>
      <c r="I46" s="53"/>
      <c r="J46" s="55"/>
      <c r="K46" s="86">
        <f>SUM(K43:K45)</f>
        <v>0</v>
      </c>
      <c r="L46" s="53"/>
      <c r="M46" s="53"/>
      <c r="N46" s="53"/>
      <c r="O46" s="53"/>
      <c r="P46" s="53"/>
      <c r="Q46" s="53"/>
      <c r="R46" s="53"/>
      <c r="S46" s="53"/>
      <c r="T46" s="53"/>
      <c r="U46" s="53"/>
    </row>
    <row r="47" spans="1:21" s="30" customFormat="1">
      <c r="A47" s="48"/>
      <c r="B47" s="48"/>
      <c r="C47" s="48"/>
      <c r="D47" s="110"/>
      <c r="E47" s="110"/>
      <c r="F47" s="48"/>
      <c r="G47" s="48"/>
      <c r="H47" s="48"/>
      <c r="I47" s="48"/>
      <c r="J47" s="110"/>
      <c r="K47" s="110" t="s">
        <v>179</v>
      </c>
      <c r="L47" s="48"/>
      <c r="M47" s="48"/>
      <c r="N47" s="48"/>
      <c r="O47" s="48"/>
      <c r="P47" s="48"/>
      <c r="Q47" s="48"/>
      <c r="R47" s="48"/>
      <c r="S47" s="48"/>
    </row>
    <row r="48" spans="1:21" s="30" customFormat="1">
      <c r="A48" s="48"/>
      <c r="B48" s="111" t="s">
        <v>180</v>
      </c>
      <c r="C48" s="48"/>
      <c r="D48" s="48"/>
      <c r="E48" s="110"/>
      <c r="F48" s="48"/>
      <c r="G48" s="48"/>
      <c r="H48" s="48"/>
      <c r="I48" s="48"/>
      <c r="J48" s="110"/>
      <c r="K48" s="48"/>
      <c r="L48" s="48"/>
      <c r="M48" s="48"/>
      <c r="N48" s="48"/>
      <c r="O48" s="48"/>
      <c r="P48" s="48"/>
      <c r="Q48" s="48"/>
      <c r="R48" s="48"/>
      <c r="S48" s="48"/>
    </row>
    <row r="49" spans="1:22" s="30" customFormat="1">
      <c r="B49" s="112" t="s">
        <v>181</v>
      </c>
      <c r="E49" s="113"/>
      <c r="J49" s="113"/>
    </row>
    <row r="50" spans="1:22" ht="15" customHeight="1">
      <c r="A50" s="21"/>
      <c r="B50" s="21"/>
      <c r="C50" s="21"/>
      <c r="D50" s="21"/>
      <c r="E50" s="21"/>
      <c r="F50" s="21"/>
      <c r="G50" s="21"/>
      <c r="H50" s="21"/>
      <c r="I50" s="21"/>
      <c r="J50" s="21"/>
      <c r="K50" s="21"/>
      <c r="L50" s="21"/>
      <c r="M50" s="21"/>
      <c r="N50" s="21"/>
      <c r="O50" s="21"/>
      <c r="P50" s="21"/>
      <c r="Q50" s="21"/>
      <c r="R50" s="21"/>
      <c r="S50" s="21"/>
    </row>
    <row r="51" spans="1:22" s="21" customFormat="1" ht="18" customHeight="1">
      <c r="A51" s="7" t="s">
        <v>174</v>
      </c>
      <c r="B51" s="7"/>
      <c r="C51" s="7"/>
      <c r="K51" s="27"/>
    </row>
    <row r="52" spans="1:22" s="21" customFormat="1" ht="18" customHeight="1" thickBot="1">
      <c r="A52" s="7"/>
      <c r="B52" s="7"/>
      <c r="C52" s="7"/>
      <c r="H52" s="26" t="s">
        <v>22</v>
      </c>
      <c r="I52" s="26" t="s">
        <v>26</v>
      </c>
      <c r="J52" s="27" t="s">
        <v>23</v>
      </c>
      <c r="K52" s="27"/>
    </row>
    <row r="53" spans="1:22" s="6" customFormat="1" ht="61" customHeight="1">
      <c r="A53" s="28"/>
      <c r="B53" s="188" t="s">
        <v>247</v>
      </c>
      <c r="C53" s="135" t="s">
        <v>25</v>
      </c>
      <c r="D53" s="107" t="s">
        <v>1</v>
      </c>
      <c r="E53" s="107" t="s">
        <v>2</v>
      </c>
      <c r="F53" s="121" t="s">
        <v>158</v>
      </c>
      <c r="G53" s="8" t="s">
        <v>211</v>
      </c>
      <c r="H53" s="8" t="s">
        <v>4</v>
      </c>
      <c r="I53" s="8" t="s">
        <v>21</v>
      </c>
      <c r="J53" s="8" t="s">
        <v>300</v>
      </c>
      <c r="K53" s="8" t="s">
        <v>5</v>
      </c>
      <c r="L53" s="8" t="s">
        <v>6</v>
      </c>
      <c r="M53" s="8" t="s">
        <v>7</v>
      </c>
      <c r="N53" s="8" t="s">
        <v>24</v>
      </c>
      <c r="O53" s="8" t="s">
        <v>201</v>
      </c>
      <c r="P53" s="8" t="s">
        <v>210</v>
      </c>
      <c r="Q53" s="8" t="s">
        <v>170</v>
      </c>
      <c r="R53" s="107" t="s">
        <v>165</v>
      </c>
      <c r="S53" s="8" t="s">
        <v>171</v>
      </c>
      <c r="T53" s="8" t="s">
        <v>172</v>
      </c>
      <c r="U53" s="107" t="s">
        <v>251</v>
      </c>
      <c r="V53" s="107" t="s">
        <v>30</v>
      </c>
    </row>
    <row r="54" spans="1:22" s="12" customFormat="1">
      <c r="A54" s="52"/>
      <c r="B54" s="186"/>
      <c r="C54" s="128"/>
      <c r="D54" s="128"/>
      <c r="E54" s="123"/>
      <c r="F54" s="123"/>
      <c r="G54" s="129"/>
      <c r="H54" s="130"/>
      <c r="I54" s="130"/>
      <c r="J54" s="131">
        <f>MIN(H54,I54)</f>
        <v>0</v>
      </c>
      <c r="K54" s="132"/>
      <c r="L54" s="128"/>
      <c r="M54" s="133"/>
      <c r="N54" s="125"/>
      <c r="O54" s="125"/>
      <c r="P54" s="125"/>
      <c r="Q54" s="126"/>
      <c r="R54" s="127"/>
      <c r="S54" s="126"/>
      <c r="T54" s="84"/>
      <c r="U54" s="84"/>
      <c r="V54" s="126"/>
    </row>
    <row r="55" spans="1:22" s="12" customFormat="1">
      <c r="A55" s="52"/>
      <c r="B55" s="186"/>
      <c r="C55" s="128"/>
      <c r="D55" s="128"/>
      <c r="E55" s="123"/>
      <c r="F55" s="123"/>
      <c r="G55" s="129"/>
      <c r="H55" s="130"/>
      <c r="I55" s="130"/>
      <c r="J55" s="131">
        <f>MIN(H55,I55)</f>
        <v>0</v>
      </c>
      <c r="K55" s="132"/>
      <c r="L55" s="128"/>
      <c r="M55" s="133"/>
      <c r="N55" s="125"/>
      <c r="O55" s="125"/>
      <c r="P55" s="125"/>
      <c r="Q55" s="126"/>
      <c r="R55" s="127"/>
      <c r="S55" s="126"/>
      <c r="T55" s="84"/>
      <c r="U55" s="84"/>
      <c r="V55" s="126"/>
    </row>
    <row r="56" spans="1:22" s="12" customFormat="1">
      <c r="A56" s="52"/>
      <c r="B56" s="186"/>
      <c r="C56" s="128"/>
      <c r="D56" s="128"/>
      <c r="E56" s="123"/>
      <c r="F56" s="123"/>
      <c r="G56" s="129"/>
      <c r="H56" s="130"/>
      <c r="I56" s="130"/>
      <c r="J56" s="131">
        <f>MIN(H56,I56)</f>
        <v>0</v>
      </c>
      <c r="K56" s="132"/>
      <c r="L56" s="128"/>
      <c r="M56" s="133"/>
      <c r="N56" s="125"/>
      <c r="O56" s="125"/>
      <c r="P56" s="125"/>
      <c r="Q56" s="126"/>
      <c r="R56" s="127"/>
      <c r="S56" s="126"/>
      <c r="T56" s="84"/>
      <c r="U56" s="84"/>
      <c r="V56" s="126"/>
    </row>
    <row r="57" spans="1:22" s="12" customFormat="1" ht="13.5" thickBot="1">
      <c r="A57" s="52"/>
      <c r="B57" s="190"/>
      <c r="C57" s="53"/>
      <c r="D57" s="274" t="s">
        <v>11</v>
      </c>
      <c r="E57" s="275"/>
      <c r="F57" s="70"/>
      <c r="G57" s="88"/>
      <c r="H57" s="88"/>
      <c r="I57" s="88"/>
      <c r="J57" s="88">
        <f>SUM(J54:J56)</f>
        <v>0</v>
      </c>
      <c r="K57" s="55"/>
      <c r="L57" s="53"/>
      <c r="M57" s="53"/>
      <c r="N57" s="53"/>
      <c r="O57" s="53"/>
      <c r="P57" s="53"/>
      <c r="Q57" s="67"/>
      <c r="R57" s="70"/>
      <c r="S57" s="53"/>
      <c r="T57" s="69"/>
      <c r="U57" s="69"/>
      <c r="V57" s="53"/>
    </row>
    <row r="58" spans="1:22" s="30" customFormat="1">
      <c r="A58" s="48"/>
      <c r="B58" s="48"/>
      <c r="C58" s="48"/>
      <c r="D58" s="49"/>
      <c r="E58" s="49"/>
      <c r="F58" s="50"/>
      <c r="G58" s="50"/>
      <c r="H58" s="50"/>
      <c r="J58" s="49" t="s">
        <v>204</v>
      </c>
      <c r="K58" s="49"/>
      <c r="L58" s="50"/>
      <c r="M58" s="50"/>
      <c r="N58" s="50"/>
      <c r="O58" s="50"/>
      <c r="P58" s="50"/>
      <c r="Q58" s="50"/>
      <c r="R58" s="50"/>
      <c r="S58" s="48"/>
    </row>
    <row r="59" spans="1:22" s="30" customFormat="1">
      <c r="A59" s="48"/>
      <c r="B59" s="48" t="s">
        <v>195</v>
      </c>
      <c r="C59" s="48"/>
      <c r="D59" s="49"/>
      <c r="E59" s="49"/>
      <c r="F59" s="50"/>
      <c r="G59" s="50"/>
      <c r="H59" s="50"/>
      <c r="I59" s="50"/>
      <c r="J59" s="49"/>
      <c r="K59" s="49"/>
      <c r="L59" s="50"/>
      <c r="M59" s="50"/>
      <c r="N59" s="50"/>
      <c r="O59" s="50"/>
      <c r="P59" s="50"/>
      <c r="Q59" s="50"/>
      <c r="R59" s="50"/>
      <c r="S59" s="48"/>
    </row>
    <row r="60" spans="1:22" s="30" customFormat="1">
      <c r="A60" s="48"/>
      <c r="B60" s="75" t="s">
        <v>220</v>
      </c>
      <c r="D60" s="48"/>
      <c r="E60" s="49"/>
      <c r="F60" s="50"/>
      <c r="G60" s="50"/>
      <c r="H60" s="50"/>
      <c r="I60" s="50"/>
      <c r="J60" s="49"/>
      <c r="K60" s="50"/>
      <c r="L60" s="50"/>
      <c r="M60" s="50"/>
      <c r="N60" s="50"/>
      <c r="O60" s="50"/>
      <c r="P60" s="50"/>
      <c r="Q60" s="50"/>
      <c r="R60" s="50"/>
      <c r="S60" s="48"/>
    </row>
    <row r="61" spans="1:22" ht="17.25" customHeight="1">
      <c r="A61" s="21"/>
      <c r="B61" s="92" t="s">
        <v>162</v>
      </c>
      <c r="C61" s="11"/>
      <c r="D61" s="11"/>
      <c r="E61" s="11"/>
      <c r="F61" s="11"/>
      <c r="G61" s="11"/>
      <c r="H61" s="11"/>
      <c r="I61" s="11"/>
      <c r="J61" s="11"/>
      <c r="K61" s="11"/>
      <c r="L61" s="11"/>
      <c r="M61" s="11"/>
      <c r="N61" s="11"/>
      <c r="O61" s="11"/>
      <c r="P61" s="21"/>
      <c r="Q61" s="21"/>
      <c r="R61" s="21"/>
      <c r="S61" s="21"/>
    </row>
    <row r="62" spans="1:22" s="30" customFormat="1" ht="16.399999999999999" customHeight="1">
      <c r="A62" s="48"/>
      <c r="B62" s="48"/>
      <c r="C62" s="51"/>
      <c r="D62" s="48"/>
      <c r="E62" s="49"/>
      <c r="F62" s="50"/>
      <c r="G62" s="50"/>
      <c r="H62" s="50"/>
      <c r="I62" s="50"/>
      <c r="J62" s="49"/>
      <c r="K62" s="50"/>
      <c r="L62" s="50"/>
      <c r="M62" s="50"/>
      <c r="N62" s="50"/>
      <c r="O62" s="50"/>
      <c r="P62" s="50"/>
      <c r="Q62" s="50"/>
      <c r="R62" s="50"/>
      <c r="S62" s="48"/>
    </row>
    <row r="63" spans="1:22" s="21" customFormat="1" ht="18" customHeight="1">
      <c r="A63" s="7" t="s">
        <v>175</v>
      </c>
      <c r="B63" s="7"/>
      <c r="C63" s="7"/>
      <c r="K63" s="27"/>
    </row>
    <row r="64" spans="1:22" s="21" customFormat="1" ht="18" customHeight="1" thickBot="1">
      <c r="A64" s="7"/>
      <c r="B64" s="7"/>
      <c r="C64" s="7"/>
      <c r="I64" s="26" t="s">
        <v>22</v>
      </c>
      <c r="J64" s="26" t="s">
        <v>26</v>
      </c>
      <c r="K64" s="27" t="s">
        <v>23</v>
      </c>
    </row>
    <row r="65" spans="1:24" s="21" customFormat="1" ht="18" customHeight="1">
      <c r="A65" s="7"/>
      <c r="B65" s="282" t="s">
        <v>247</v>
      </c>
      <c r="C65" s="284" t="s">
        <v>25</v>
      </c>
      <c r="D65" s="276" t="s">
        <v>1</v>
      </c>
      <c r="E65" s="276" t="s">
        <v>2</v>
      </c>
      <c r="F65" s="286" t="s">
        <v>40</v>
      </c>
      <c r="G65" s="287" t="s">
        <v>158</v>
      </c>
      <c r="H65" s="276" t="s">
        <v>211</v>
      </c>
      <c r="I65" s="276" t="s">
        <v>4</v>
      </c>
      <c r="J65" s="276" t="s">
        <v>21</v>
      </c>
      <c r="K65" s="276" t="s">
        <v>301</v>
      </c>
      <c r="L65" s="276" t="s">
        <v>5</v>
      </c>
      <c r="M65" s="276" t="s">
        <v>6</v>
      </c>
      <c r="N65" s="276" t="s">
        <v>7</v>
      </c>
      <c r="O65" s="276" t="s">
        <v>24</v>
      </c>
      <c r="P65" s="321" t="s">
        <v>221</v>
      </c>
      <c r="Q65" s="322"/>
      <c r="R65" s="322"/>
      <c r="S65" s="323"/>
      <c r="T65" s="320" t="s">
        <v>222</v>
      </c>
      <c r="U65" s="320"/>
      <c r="V65" s="320"/>
      <c r="W65" s="276" t="s">
        <v>252</v>
      </c>
      <c r="X65" s="276" t="s">
        <v>30</v>
      </c>
    </row>
    <row r="66" spans="1:24" s="6" customFormat="1" ht="70.75" customHeight="1">
      <c r="A66" s="28"/>
      <c r="B66" s="283"/>
      <c r="C66" s="285"/>
      <c r="D66" s="276"/>
      <c r="E66" s="276"/>
      <c r="F66" s="286"/>
      <c r="G66" s="287"/>
      <c r="H66" s="276"/>
      <c r="I66" s="276"/>
      <c r="J66" s="276"/>
      <c r="K66" s="276"/>
      <c r="L66" s="276"/>
      <c r="M66" s="276"/>
      <c r="N66" s="276"/>
      <c r="O66" s="276"/>
      <c r="P66" s="107" t="s">
        <v>196</v>
      </c>
      <c r="Q66" s="107" t="s">
        <v>209</v>
      </c>
      <c r="R66" s="122" t="s">
        <v>197</v>
      </c>
      <c r="S66" s="107" t="s">
        <v>207</v>
      </c>
      <c r="T66" s="107" t="s">
        <v>202</v>
      </c>
      <c r="U66" s="107" t="s">
        <v>198</v>
      </c>
      <c r="V66" s="107" t="s">
        <v>169</v>
      </c>
      <c r="W66" s="276"/>
      <c r="X66" s="276"/>
    </row>
    <row r="67" spans="1:24" s="12" customFormat="1">
      <c r="A67" s="52"/>
      <c r="B67" s="186"/>
      <c r="C67" s="128"/>
      <c r="D67" s="128"/>
      <c r="E67" s="123"/>
      <c r="F67" s="123"/>
      <c r="G67" s="123"/>
      <c r="H67" s="129"/>
      <c r="I67" s="130"/>
      <c r="J67" s="130"/>
      <c r="K67" s="131">
        <f>MIN(I67,J67)</f>
        <v>0</v>
      </c>
      <c r="L67" s="132"/>
      <c r="M67" s="128"/>
      <c r="N67" s="133"/>
      <c r="O67" s="125"/>
      <c r="P67" s="84"/>
      <c r="Q67" s="84"/>
      <c r="R67" s="125"/>
      <c r="S67" s="126"/>
      <c r="T67" s="127"/>
      <c r="U67" s="126"/>
      <c r="V67" s="84"/>
      <c r="W67" s="127"/>
      <c r="X67" s="127"/>
    </row>
    <row r="68" spans="1:24" s="12" customFormat="1">
      <c r="A68" s="52"/>
      <c r="B68" s="186"/>
      <c r="C68" s="128"/>
      <c r="D68" s="128"/>
      <c r="E68" s="123"/>
      <c r="F68" s="123"/>
      <c r="G68" s="123"/>
      <c r="H68" s="129"/>
      <c r="I68" s="130"/>
      <c r="J68" s="130"/>
      <c r="K68" s="131">
        <f>MIN(I68,J68)</f>
        <v>0</v>
      </c>
      <c r="L68" s="132"/>
      <c r="M68" s="128"/>
      <c r="N68" s="133"/>
      <c r="O68" s="125"/>
      <c r="P68" s="84"/>
      <c r="Q68" s="84"/>
      <c r="R68" s="125"/>
      <c r="S68" s="126"/>
      <c r="T68" s="127"/>
      <c r="U68" s="126"/>
      <c r="V68" s="84"/>
      <c r="W68" s="127"/>
      <c r="X68" s="127"/>
    </row>
    <row r="69" spans="1:24" s="12" customFormat="1">
      <c r="A69" s="52"/>
      <c r="B69" s="186"/>
      <c r="C69" s="128"/>
      <c r="D69" s="128"/>
      <c r="E69" s="123"/>
      <c r="F69" s="123"/>
      <c r="G69" s="123"/>
      <c r="H69" s="129"/>
      <c r="I69" s="130"/>
      <c r="J69" s="130"/>
      <c r="K69" s="131">
        <f>MIN(I69,J69)</f>
        <v>0</v>
      </c>
      <c r="L69" s="132"/>
      <c r="M69" s="128"/>
      <c r="N69" s="133"/>
      <c r="O69" s="125"/>
      <c r="P69" s="84"/>
      <c r="Q69" s="84"/>
      <c r="R69" s="125"/>
      <c r="S69" s="126"/>
      <c r="T69" s="127"/>
      <c r="U69" s="126"/>
      <c r="V69" s="84"/>
      <c r="W69" s="127"/>
      <c r="X69" s="127"/>
    </row>
    <row r="70" spans="1:24" s="12" customFormat="1" ht="13.5" thickBot="1">
      <c r="A70" s="52"/>
      <c r="B70" s="191"/>
      <c r="C70" s="53"/>
      <c r="D70" s="274" t="s">
        <v>11</v>
      </c>
      <c r="E70" s="275"/>
      <c r="F70" s="105"/>
      <c r="G70" s="102"/>
      <c r="H70" s="88"/>
      <c r="I70" s="88"/>
      <c r="J70" s="88"/>
      <c r="K70" s="88">
        <f>SUM(K67:K69)</f>
        <v>0</v>
      </c>
      <c r="L70" s="55"/>
      <c r="M70" s="53"/>
      <c r="N70" s="53"/>
      <c r="O70" s="53"/>
      <c r="P70" s="53"/>
      <c r="Q70" s="53"/>
      <c r="R70" s="53"/>
      <c r="S70" s="67"/>
      <c r="T70" s="102"/>
      <c r="U70" s="53"/>
      <c r="V70" s="69"/>
      <c r="W70" s="69"/>
      <c r="X70" s="69"/>
    </row>
    <row r="71" spans="1:24" s="30" customFormat="1">
      <c r="A71" s="48"/>
      <c r="B71" s="48"/>
      <c r="C71" s="48"/>
      <c r="D71" s="49"/>
      <c r="E71" s="49"/>
      <c r="F71" s="50"/>
      <c r="G71" s="50"/>
      <c r="H71" s="50"/>
      <c r="I71" s="50"/>
      <c r="K71" s="49" t="s">
        <v>205</v>
      </c>
      <c r="L71" s="50"/>
      <c r="M71" s="50"/>
      <c r="N71" s="50"/>
      <c r="O71" s="50"/>
      <c r="P71" s="50"/>
      <c r="Q71" s="50"/>
      <c r="R71" s="50"/>
      <c r="S71" s="48"/>
    </row>
    <row r="72" spans="1:24" s="30" customFormat="1">
      <c r="A72" s="48"/>
      <c r="B72" s="48" t="s">
        <v>199</v>
      </c>
      <c r="C72" s="48"/>
      <c r="D72" s="49"/>
      <c r="E72" s="49"/>
      <c r="F72" s="50"/>
      <c r="G72" s="50"/>
      <c r="H72" s="50"/>
      <c r="I72" s="50"/>
      <c r="J72" s="49"/>
      <c r="K72" s="49"/>
      <c r="L72" s="50"/>
      <c r="M72" s="50"/>
      <c r="N72" s="50"/>
      <c r="O72" s="50"/>
      <c r="P72" s="50"/>
      <c r="Q72" s="50"/>
      <c r="R72" s="50"/>
      <c r="S72" s="48"/>
    </row>
    <row r="73" spans="1:24" ht="17.25" customHeight="1">
      <c r="A73" s="21"/>
      <c r="B73" s="103" t="s">
        <v>162</v>
      </c>
      <c r="C73" s="11"/>
      <c r="D73" s="11"/>
      <c r="E73" s="11"/>
      <c r="F73" s="11"/>
      <c r="G73" s="11"/>
      <c r="H73" s="11"/>
      <c r="I73" s="11"/>
      <c r="J73" s="11"/>
      <c r="K73" s="11"/>
      <c r="L73" s="11"/>
      <c r="M73" s="11"/>
      <c r="N73" s="11"/>
      <c r="O73" s="11"/>
      <c r="P73" s="21"/>
      <c r="Q73" s="21"/>
      <c r="R73" s="21"/>
      <c r="S73" s="21"/>
    </row>
    <row r="74" spans="1:24">
      <c r="A74" s="21"/>
      <c r="B74" s="66" t="s">
        <v>208</v>
      </c>
      <c r="C74" s="21"/>
      <c r="D74" s="21"/>
      <c r="E74" s="21"/>
      <c r="F74" s="21"/>
      <c r="G74" s="21"/>
      <c r="H74" s="21"/>
      <c r="I74" s="21"/>
      <c r="J74" s="21"/>
      <c r="K74" s="21"/>
      <c r="L74" s="21"/>
      <c r="M74" s="21"/>
      <c r="N74" s="21"/>
      <c r="O74" s="21"/>
      <c r="P74" s="21"/>
      <c r="Q74" s="21"/>
      <c r="R74" s="21"/>
      <c r="S74" s="21"/>
    </row>
    <row r="75" spans="1:24" s="30" customFormat="1">
      <c r="A75" s="48"/>
      <c r="B75" s="48"/>
      <c r="C75" s="51"/>
      <c r="D75" s="48"/>
      <c r="E75" s="49"/>
      <c r="F75" s="50"/>
      <c r="G75" s="50"/>
      <c r="H75" s="50"/>
      <c r="I75" s="50"/>
      <c r="J75" s="49"/>
      <c r="K75" s="50"/>
      <c r="L75" s="50"/>
      <c r="M75" s="50"/>
      <c r="N75" s="50"/>
      <c r="O75" s="50"/>
      <c r="P75" s="50"/>
      <c r="Q75" s="50"/>
      <c r="R75" s="50"/>
      <c r="S75" s="48"/>
    </row>
    <row r="76" spans="1:24" s="30" customFormat="1">
      <c r="A76" s="48"/>
      <c r="B76" s="48"/>
      <c r="C76" s="111"/>
      <c r="D76" s="48"/>
      <c r="E76" s="110"/>
      <c r="F76" s="48"/>
      <c r="G76" s="48"/>
      <c r="H76" s="48"/>
      <c r="I76" s="48"/>
      <c r="J76" s="110"/>
      <c r="K76" s="48"/>
      <c r="L76" s="48"/>
      <c r="M76" s="48"/>
      <c r="N76" s="48"/>
      <c r="O76" s="48"/>
      <c r="P76" s="48"/>
      <c r="Q76" s="48"/>
      <c r="R76" s="48"/>
      <c r="S76" s="48"/>
    </row>
    <row r="77" spans="1:24">
      <c r="A77" s="66" t="s">
        <v>324</v>
      </c>
      <c r="B77" s="21"/>
      <c r="C77" s="21"/>
      <c r="D77" s="21"/>
      <c r="E77" s="21"/>
      <c r="F77" s="21"/>
      <c r="G77" s="21"/>
      <c r="H77" s="21"/>
      <c r="I77" s="21"/>
      <c r="J77" s="21"/>
      <c r="K77" s="21"/>
      <c r="L77" s="21"/>
      <c r="M77" s="21"/>
      <c r="N77" s="21"/>
      <c r="O77" s="21"/>
      <c r="P77" s="21"/>
      <c r="Q77" s="21"/>
      <c r="R77" s="21"/>
      <c r="S77" s="21"/>
    </row>
    <row r="78" spans="1:24" ht="18" customHeight="1" thickBot="1">
      <c r="A78" s="21"/>
      <c r="B78" s="21"/>
      <c r="C78" s="21"/>
      <c r="D78" s="21"/>
      <c r="E78" s="21"/>
      <c r="F78" s="21"/>
      <c r="G78" s="21"/>
      <c r="H78" s="21"/>
      <c r="I78" s="252" t="s">
        <v>22</v>
      </c>
      <c r="J78" s="252" t="s">
        <v>26</v>
      </c>
      <c r="K78" s="27" t="s">
        <v>23</v>
      </c>
      <c r="L78" s="21"/>
      <c r="M78" s="21"/>
      <c r="N78" s="21"/>
      <c r="O78" s="21"/>
      <c r="P78" s="21"/>
      <c r="Q78" s="21"/>
      <c r="R78" s="21"/>
      <c r="S78" s="21"/>
    </row>
    <row r="79" spans="1:24" ht="19.25" customHeight="1">
      <c r="A79" s="21"/>
      <c r="B79" s="282" t="s">
        <v>247</v>
      </c>
      <c r="C79" s="284" t="s">
        <v>25</v>
      </c>
      <c r="D79" s="276" t="s">
        <v>1</v>
      </c>
      <c r="E79" s="276" t="s">
        <v>2</v>
      </c>
      <c r="F79" s="286" t="s">
        <v>40</v>
      </c>
      <c r="G79" s="287" t="s">
        <v>158</v>
      </c>
      <c r="H79" s="276" t="s">
        <v>211</v>
      </c>
      <c r="I79" s="276" t="s">
        <v>4</v>
      </c>
      <c r="J79" s="276" t="s">
        <v>21</v>
      </c>
      <c r="K79" s="276" t="s">
        <v>301</v>
      </c>
      <c r="L79" s="276" t="s">
        <v>6</v>
      </c>
      <c r="M79" s="276" t="s">
        <v>7</v>
      </c>
      <c r="N79" s="276" t="s">
        <v>24</v>
      </c>
      <c r="O79" s="277" t="s">
        <v>249</v>
      </c>
      <c r="P79" s="277"/>
      <c r="Q79" s="288" t="s">
        <v>192</v>
      </c>
      <c r="R79" s="289"/>
      <c r="S79" s="276" t="s">
        <v>30</v>
      </c>
    </row>
    <row r="80" spans="1:24" ht="71.400000000000006" customHeight="1">
      <c r="A80" s="21"/>
      <c r="B80" s="283"/>
      <c r="C80" s="285"/>
      <c r="D80" s="276"/>
      <c r="E80" s="276"/>
      <c r="F80" s="286"/>
      <c r="G80" s="287"/>
      <c r="H80" s="276"/>
      <c r="I80" s="276"/>
      <c r="J80" s="276"/>
      <c r="K80" s="276"/>
      <c r="L80" s="276"/>
      <c r="M80" s="276"/>
      <c r="N80" s="276"/>
      <c r="O80" s="249" t="s">
        <v>191</v>
      </c>
      <c r="P80" s="249" t="s">
        <v>250</v>
      </c>
      <c r="Q80" s="249" t="s">
        <v>273</v>
      </c>
      <c r="R80" s="249" t="s">
        <v>309</v>
      </c>
      <c r="S80" s="276"/>
    </row>
    <row r="81" spans="1:22">
      <c r="A81" s="21"/>
      <c r="B81" s="186"/>
      <c r="C81" s="128"/>
      <c r="D81" s="128"/>
      <c r="E81" s="123"/>
      <c r="F81" s="123"/>
      <c r="G81" s="123"/>
      <c r="H81" s="129"/>
      <c r="I81" s="130"/>
      <c r="J81" s="130"/>
      <c r="K81" s="131">
        <f>MIN(I81,J81)</f>
        <v>0</v>
      </c>
      <c r="L81" s="128"/>
      <c r="M81" s="133"/>
      <c r="N81" s="125"/>
      <c r="O81" s="84"/>
      <c r="P81" s="84"/>
      <c r="Q81" s="84"/>
      <c r="R81" s="84"/>
      <c r="S81" s="127"/>
    </row>
    <row r="82" spans="1:22">
      <c r="A82" s="21"/>
      <c r="B82" s="186"/>
      <c r="C82" s="128"/>
      <c r="D82" s="128"/>
      <c r="E82" s="123"/>
      <c r="F82" s="123"/>
      <c r="G82" s="123"/>
      <c r="H82" s="129"/>
      <c r="I82" s="130"/>
      <c r="J82" s="130"/>
      <c r="K82" s="131">
        <f>MIN(I82,J82)</f>
        <v>0</v>
      </c>
      <c r="L82" s="128"/>
      <c r="M82" s="133"/>
      <c r="N82" s="125"/>
      <c r="O82" s="84"/>
      <c r="P82" s="84"/>
      <c r="Q82" s="84"/>
      <c r="R82" s="84"/>
      <c r="S82" s="127"/>
    </row>
    <row r="83" spans="1:22">
      <c r="A83" s="21"/>
      <c r="B83" s="186"/>
      <c r="C83" s="128"/>
      <c r="D83" s="128"/>
      <c r="E83" s="123"/>
      <c r="F83" s="123"/>
      <c r="G83" s="123"/>
      <c r="H83" s="129"/>
      <c r="I83" s="130"/>
      <c r="J83" s="130"/>
      <c r="K83" s="131">
        <f>MIN(I83,J83)</f>
        <v>0</v>
      </c>
      <c r="L83" s="128"/>
      <c r="M83" s="133"/>
      <c r="N83" s="125"/>
      <c r="O83" s="84"/>
      <c r="P83" s="84"/>
      <c r="Q83" s="84"/>
      <c r="R83" s="84"/>
      <c r="S83" s="127"/>
    </row>
    <row r="84" spans="1:22" ht="13.5" thickBot="1">
      <c r="A84" s="21"/>
      <c r="B84" s="191"/>
      <c r="C84" s="53"/>
      <c r="D84" s="274" t="s">
        <v>11</v>
      </c>
      <c r="E84" s="275"/>
      <c r="F84" s="250"/>
      <c r="G84" s="250"/>
      <c r="H84" s="88"/>
      <c r="I84" s="88"/>
      <c r="J84" s="88"/>
      <c r="K84" s="88">
        <f>SUM(K81:K83)</f>
        <v>0</v>
      </c>
      <c r="L84" s="53"/>
      <c r="M84" s="53"/>
      <c r="N84" s="53"/>
      <c r="O84" s="53"/>
      <c r="P84" s="53"/>
      <c r="Q84" s="53"/>
      <c r="R84" s="67"/>
      <c r="S84" s="239"/>
    </row>
    <row r="85" spans="1:22">
      <c r="A85" s="21"/>
      <c r="B85" s="21"/>
      <c r="C85" s="21"/>
      <c r="D85" s="21"/>
      <c r="E85" s="21"/>
      <c r="F85" s="21"/>
      <c r="G85" s="21"/>
      <c r="H85" s="21"/>
      <c r="I85" s="21"/>
      <c r="J85" s="21"/>
      <c r="K85" s="252" t="s">
        <v>310</v>
      </c>
      <c r="L85" s="21"/>
      <c r="M85" s="21"/>
      <c r="N85" s="21"/>
      <c r="O85" s="21"/>
      <c r="P85" s="21"/>
      <c r="Q85" s="21"/>
      <c r="R85" s="21"/>
      <c r="S85" s="21"/>
    </row>
    <row r="86" spans="1:22">
      <c r="A86" s="21"/>
      <c r="B86" s="21" t="s">
        <v>307</v>
      </c>
      <c r="C86" s="21"/>
      <c r="D86" s="21"/>
      <c r="E86" s="21"/>
      <c r="F86" s="21"/>
      <c r="G86" s="21"/>
      <c r="H86" s="21"/>
      <c r="I86" s="21"/>
      <c r="J86" s="21"/>
      <c r="K86" s="21"/>
      <c r="L86" s="21"/>
      <c r="M86" s="21"/>
      <c r="N86" s="21"/>
      <c r="O86" s="21"/>
      <c r="P86" s="21"/>
      <c r="Q86" s="21"/>
      <c r="R86" s="21"/>
      <c r="S86" s="21"/>
    </row>
    <row r="87" spans="1:22">
      <c r="A87" s="21"/>
      <c r="B87" s="14" t="s">
        <v>161</v>
      </c>
      <c r="C87" s="21"/>
      <c r="D87" s="21"/>
      <c r="E87" s="21"/>
      <c r="F87" s="21"/>
      <c r="G87" s="21"/>
      <c r="H87" s="21"/>
      <c r="I87" s="21"/>
      <c r="J87" s="21"/>
      <c r="K87" s="21"/>
      <c r="L87" s="21"/>
      <c r="M87" s="21"/>
      <c r="N87" s="21"/>
      <c r="O87" s="21"/>
      <c r="P87" s="21"/>
      <c r="Q87" s="21"/>
      <c r="R87" s="21"/>
      <c r="S87" s="21"/>
    </row>
    <row r="88" spans="1:22">
      <c r="A88" s="21"/>
      <c r="B88" s="251" t="s">
        <v>162</v>
      </c>
      <c r="C88" s="21"/>
      <c r="D88" s="21"/>
      <c r="E88" s="21"/>
      <c r="F88" s="21"/>
      <c r="G88" s="21"/>
      <c r="H88" s="21"/>
      <c r="I88" s="21"/>
      <c r="J88" s="21"/>
      <c r="K88" s="21"/>
      <c r="L88" s="21"/>
      <c r="M88" s="21"/>
      <c r="N88" s="21"/>
      <c r="O88" s="21"/>
      <c r="P88" s="21"/>
      <c r="Q88" s="21"/>
      <c r="R88" s="21"/>
      <c r="S88" s="21"/>
    </row>
    <row r="89" spans="1:22">
      <c r="A89" s="21"/>
      <c r="B89" s="124" t="s">
        <v>55</v>
      </c>
      <c r="C89" s="21"/>
      <c r="D89" s="21"/>
      <c r="E89" s="21"/>
      <c r="F89" s="21"/>
      <c r="G89" s="21"/>
      <c r="H89" s="21"/>
      <c r="I89" s="21"/>
      <c r="J89" s="21"/>
      <c r="K89" s="21"/>
      <c r="L89" s="21"/>
      <c r="M89" s="21"/>
      <c r="N89" s="21"/>
      <c r="O89" s="21"/>
      <c r="P89" s="21"/>
      <c r="Q89" s="21"/>
      <c r="R89" s="21"/>
      <c r="S89" s="21"/>
    </row>
    <row r="90" spans="1:22">
      <c r="A90" s="21"/>
      <c r="B90" s="21"/>
      <c r="C90" s="21"/>
      <c r="D90" s="21"/>
      <c r="E90" s="21"/>
      <c r="F90" s="21"/>
      <c r="G90" s="21"/>
      <c r="H90" s="21"/>
      <c r="I90" s="21"/>
      <c r="J90" s="21"/>
      <c r="K90" s="21"/>
      <c r="L90" s="21"/>
      <c r="M90" s="21"/>
      <c r="N90" s="21"/>
      <c r="O90" s="21"/>
      <c r="P90" s="21"/>
      <c r="Q90" s="21"/>
      <c r="R90" s="21"/>
      <c r="S90" s="21"/>
    </row>
    <row r="91" spans="1:22">
      <c r="A91" s="66" t="s">
        <v>319</v>
      </c>
      <c r="B91" s="21"/>
      <c r="C91" s="21"/>
      <c r="D91" s="21"/>
      <c r="E91" s="21"/>
      <c r="F91" s="21"/>
      <c r="G91" s="21"/>
      <c r="H91" s="21"/>
      <c r="I91" s="21"/>
      <c r="J91" s="21"/>
      <c r="K91" s="21"/>
      <c r="L91" s="21"/>
      <c r="M91" s="21"/>
      <c r="N91" s="21"/>
      <c r="O91" s="21"/>
      <c r="P91" s="21"/>
      <c r="Q91" s="21"/>
      <c r="R91" s="21"/>
      <c r="S91" s="21"/>
    </row>
    <row r="92" spans="1:22" ht="18" customHeight="1" thickBot="1">
      <c r="A92" s="21"/>
      <c r="B92" s="21"/>
      <c r="C92" s="21"/>
      <c r="D92" s="21"/>
      <c r="E92" s="21"/>
      <c r="F92" s="21"/>
      <c r="G92" s="21"/>
      <c r="H92" s="21"/>
      <c r="I92" s="252" t="s">
        <v>22</v>
      </c>
      <c r="J92" s="252" t="s">
        <v>26</v>
      </c>
      <c r="K92" s="27" t="s">
        <v>23</v>
      </c>
      <c r="L92" s="21"/>
      <c r="M92" s="21"/>
      <c r="N92" s="21"/>
      <c r="O92" s="21"/>
      <c r="P92" s="21"/>
      <c r="Q92" s="21"/>
      <c r="R92" s="21"/>
      <c r="S92" s="21"/>
    </row>
    <row r="93" spans="1:22" ht="18" customHeight="1">
      <c r="A93" s="21"/>
      <c r="B93" s="282" t="s">
        <v>247</v>
      </c>
      <c r="C93" s="284" t="s">
        <v>25</v>
      </c>
      <c r="D93" s="276" t="s">
        <v>1</v>
      </c>
      <c r="E93" s="276" t="s">
        <v>2</v>
      </c>
      <c r="F93" s="286" t="s">
        <v>40</v>
      </c>
      <c r="G93" s="287" t="s">
        <v>158</v>
      </c>
      <c r="H93" s="276" t="s">
        <v>211</v>
      </c>
      <c r="I93" s="276" t="s">
        <v>4</v>
      </c>
      <c r="J93" s="276" t="s">
        <v>21</v>
      </c>
      <c r="K93" s="276" t="s">
        <v>301</v>
      </c>
      <c r="L93" s="276" t="s">
        <v>5</v>
      </c>
      <c r="M93" s="276" t="s">
        <v>6</v>
      </c>
      <c r="N93" s="276" t="s">
        <v>7</v>
      </c>
      <c r="O93" s="276" t="s">
        <v>24</v>
      </c>
      <c r="P93" s="276" t="s">
        <v>9</v>
      </c>
      <c r="Q93" s="276" t="s">
        <v>10</v>
      </c>
      <c r="R93" s="277" t="s">
        <v>249</v>
      </c>
      <c r="S93" s="277"/>
      <c r="T93" s="288" t="s">
        <v>303</v>
      </c>
      <c r="U93" s="289"/>
      <c r="V93" s="276" t="s">
        <v>30</v>
      </c>
    </row>
    <row r="94" spans="1:22" ht="71.400000000000006" customHeight="1">
      <c r="A94" s="21"/>
      <c r="B94" s="283"/>
      <c r="C94" s="285"/>
      <c r="D94" s="276"/>
      <c r="E94" s="276"/>
      <c r="F94" s="286"/>
      <c r="G94" s="287"/>
      <c r="H94" s="276"/>
      <c r="I94" s="276"/>
      <c r="J94" s="276"/>
      <c r="K94" s="276"/>
      <c r="L94" s="276"/>
      <c r="M94" s="276"/>
      <c r="N94" s="276"/>
      <c r="O94" s="276"/>
      <c r="P94" s="276"/>
      <c r="Q94" s="276"/>
      <c r="R94" s="249" t="s">
        <v>191</v>
      </c>
      <c r="S94" s="249" t="s">
        <v>251</v>
      </c>
      <c r="T94" s="249" t="s">
        <v>274</v>
      </c>
      <c r="U94" s="249" t="s">
        <v>271</v>
      </c>
      <c r="V94" s="276"/>
    </row>
    <row r="95" spans="1:22">
      <c r="A95" s="21"/>
      <c r="B95" s="186"/>
      <c r="C95" s="128"/>
      <c r="D95" s="128"/>
      <c r="E95" s="123"/>
      <c r="F95" s="123"/>
      <c r="G95" s="123"/>
      <c r="H95" s="129"/>
      <c r="I95" s="130"/>
      <c r="J95" s="130"/>
      <c r="K95" s="131">
        <f>MIN(I95,J95)</f>
        <v>0</v>
      </c>
      <c r="L95" s="132"/>
      <c r="M95" s="128"/>
      <c r="N95" s="133"/>
      <c r="O95" s="125"/>
      <c r="P95" s="84"/>
      <c r="Q95" s="84"/>
      <c r="R95" s="84"/>
      <c r="S95" s="84"/>
      <c r="T95" s="84"/>
      <c r="U95" s="84"/>
      <c r="V95" s="127"/>
    </row>
    <row r="96" spans="1:22">
      <c r="A96" s="21"/>
      <c r="B96" s="186"/>
      <c r="C96" s="128"/>
      <c r="D96" s="128"/>
      <c r="E96" s="123"/>
      <c r="F96" s="123"/>
      <c r="G96" s="123"/>
      <c r="H96" s="129"/>
      <c r="I96" s="130"/>
      <c r="J96" s="130"/>
      <c r="K96" s="131">
        <f>MIN(I96,J96)</f>
        <v>0</v>
      </c>
      <c r="L96" s="132"/>
      <c r="M96" s="128"/>
      <c r="N96" s="133"/>
      <c r="O96" s="125"/>
      <c r="P96" s="84"/>
      <c r="Q96" s="84"/>
      <c r="R96" s="84"/>
      <c r="S96" s="84"/>
      <c r="T96" s="84"/>
      <c r="U96" s="84"/>
      <c r="V96" s="127"/>
    </row>
    <row r="97" spans="1:22">
      <c r="A97" s="21"/>
      <c r="B97" s="186"/>
      <c r="C97" s="128"/>
      <c r="D97" s="128"/>
      <c r="E97" s="123"/>
      <c r="F97" s="123"/>
      <c r="G97" s="123"/>
      <c r="H97" s="129"/>
      <c r="I97" s="130"/>
      <c r="J97" s="130"/>
      <c r="K97" s="131">
        <f>MIN(I97,J97)</f>
        <v>0</v>
      </c>
      <c r="L97" s="132"/>
      <c r="M97" s="128"/>
      <c r="N97" s="133"/>
      <c r="O97" s="125"/>
      <c r="P97" s="84"/>
      <c r="Q97" s="84"/>
      <c r="R97" s="84"/>
      <c r="S97" s="84"/>
      <c r="T97" s="84"/>
      <c r="U97" s="84"/>
      <c r="V97" s="127"/>
    </row>
    <row r="98" spans="1:22" ht="13.5" thickBot="1">
      <c r="A98" s="21"/>
      <c r="B98" s="191"/>
      <c r="C98" s="53"/>
      <c r="D98" s="274" t="s">
        <v>11</v>
      </c>
      <c r="E98" s="275"/>
      <c r="F98" s="250"/>
      <c r="G98" s="250"/>
      <c r="H98" s="88"/>
      <c r="I98" s="88"/>
      <c r="J98" s="88"/>
      <c r="K98" s="88">
        <f>SUM(K95:K97)</f>
        <v>0</v>
      </c>
      <c r="L98" s="55"/>
      <c r="M98" s="53"/>
      <c r="N98" s="53"/>
      <c r="O98" s="53"/>
      <c r="P98" s="53"/>
      <c r="Q98" s="53"/>
      <c r="R98" s="53"/>
      <c r="S98" s="67"/>
      <c r="T98" s="250"/>
      <c r="U98" s="53"/>
      <c r="V98" s="239"/>
    </row>
    <row r="99" spans="1:22">
      <c r="A99" s="21"/>
      <c r="B99" s="21"/>
      <c r="C99" s="21"/>
      <c r="D99" s="21"/>
      <c r="E99" s="21"/>
      <c r="F99" s="21"/>
      <c r="G99" s="21"/>
      <c r="H99" s="21"/>
      <c r="I99" s="21"/>
      <c r="J99" s="21"/>
      <c r="K99" s="252" t="s">
        <v>311</v>
      </c>
      <c r="L99" s="21"/>
      <c r="M99" s="21"/>
      <c r="N99" s="21"/>
      <c r="O99" s="21"/>
      <c r="P99" s="21"/>
      <c r="Q99" s="21"/>
      <c r="R99" s="21"/>
      <c r="S99" s="21"/>
    </row>
    <row r="100" spans="1:22">
      <c r="A100" s="21"/>
      <c r="B100" s="251" t="s">
        <v>162</v>
      </c>
      <c r="C100" s="21"/>
      <c r="D100" s="21"/>
      <c r="E100" s="21"/>
      <c r="F100" s="21"/>
      <c r="G100" s="21"/>
      <c r="H100" s="21"/>
      <c r="I100" s="21"/>
      <c r="J100" s="21"/>
      <c r="K100" s="21"/>
      <c r="L100" s="21"/>
      <c r="M100" s="21"/>
      <c r="N100" s="21"/>
      <c r="O100" s="21"/>
      <c r="P100" s="21"/>
      <c r="Q100" s="21"/>
      <c r="R100" s="21"/>
      <c r="S100" s="21"/>
    </row>
    <row r="101" spans="1:22">
      <c r="A101" s="21"/>
      <c r="B101" s="21"/>
      <c r="C101" s="21"/>
      <c r="D101" s="21"/>
      <c r="E101" s="21"/>
      <c r="F101" s="21"/>
      <c r="G101" s="21"/>
      <c r="H101" s="21"/>
      <c r="I101" s="21"/>
      <c r="J101" s="21"/>
      <c r="K101" s="21"/>
      <c r="L101" s="21"/>
      <c r="M101" s="21"/>
      <c r="N101" s="21"/>
      <c r="O101" s="21"/>
      <c r="P101" s="21"/>
      <c r="Q101" s="21"/>
      <c r="R101" s="21"/>
      <c r="S101" s="21"/>
    </row>
    <row r="102" spans="1:22">
      <c r="A102" s="66" t="s">
        <v>320</v>
      </c>
      <c r="B102" s="21"/>
      <c r="C102" s="21"/>
      <c r="D102" s="21"/>
      <c r="E102" s="21"/>
      <c r="F102" s="21"/>
      <c r="G102" s="21"/>
      <c r="H102" s="21"/>
      <c r="I102" s="21"/>
      <c r="J102" s="21"/>
      <c r="K102" s="21"/>
      <c r="L102" s="21"/>
      <c r="M102" s="21"/>
      <c r="N102" s="21"/>
      <c r="O102" s="21"/>
      <c r="P102" s="21"/>
      <c r="Q102" s="21"/>
      <c r="R102" s="21"/>
      <c r="S102" s="21"/>
    </row>
    <row r="103" spans="1:22" ht="18.649999999999999" customHeight="1" thickBot="1">
      <c r="A103" s="21"/>
      <c r="B103" s="21"/>
      <c r="C103" s="21"/>
      <c r="D103" s="21"/>
      <c r="E103" s="21"/>
      <c r="F103" s="21"/>
      <c r="G103" s="21"/>
      <c r="H103" s="21"/>
      <c r="I103" s="252" t="s">
        <v>22</v>
      </c>
      <c r="J103" s="252" t="s">
        <v>26</v>
      </c>
      <c r="K103" s="27" t="s">
        <v>23</v>
      </c>
      <c r="L103" s="21"/>
      <c r="M103" s="21"/>
      <c r="N103" s="21"/>
      <c r="O103" s="21"/>
      <c r="P103" s="21"/>
      <c r="Q103" s="21"/>
      <c r="R103" s="21"/>
      <c r="S103" s="21"/>
    </row>
    <row r="104" spans="1:22" ht="18.649999999999999" customHeight="1">
      <c r="A104" s="21"/>
      <c r="B104" s="282" t="s">
        <v>247</v>
      </c>
      <c r="C104" s="284" t="s">
        <v>25</v>
      </c>
      <c r="D104" s="276" t="s">
        <v>1</v>
      </c>
      <c r="E104" s="276" t="s">
        <v>2</v>
      </c>
      <c r="F104" s="286" t="s">
        <v>40</v>
      </c>
      <c r="G104" s="287" t="s">
        <v>158</v>
      </c>
      <c r="H104" s="276" t="s">
        <v>211</v>
      </c>
      <c r="I104" s="276" t="s">
        <v>4</v>
      </c>
      <c r="J104" s="276" t="s">
        <v>21</v>
      </c>
      <c r="K104" s="276" t="s">
        <v>301</v>
      </c>
      <c r="L104" s="276" t="s">
        <v>5</v>
      </c>
      <c r="M104" s="276" t="s">
        <v>6</v>
      </c>
      <c r="N104" s="276" t="s">
        <v>7</v>
      </c>
      <c r="O104" s="276" t="s">
        <v>24</v>
      </c>
      <c r="P104" s="276" t="s">
        <v>9</v>
      </c>
      <c r="Q104" s="276" t="s">
        <v>10</v>
      </c>
      <c r="R104" s="277" t="s">
        <v>249</v>
      </c>
      <c r="S104" s="277"/>
      <c r="T104" s="288" t="s">
        <v>303</v>
      </c>
      <c r="U104" s="289"/>
      <c r="V104" s="276" t="s">
        <v>30</v>
      </c>
    </row>
    <row r="105" spans="1:22" ht="71.400000000000006" customHeight="1">
      <c r="A105" s="21"/>
      <c r="B105" s="283"/>
      <c r="C105" s="285"/>
      <c r="D105" s="276"/>
      <c r="E105" s="276"/>
      <c r="F105" s="286"/>
      <c r="G105" s="287"/>
      <c r="H105" s="276"/>
      <c r="I105" s="276"/>
      <c r="J105" s="276"/>
      <c r="K105" s="276"/>
      <c r="L105" s="276"/>
      <c r="M105" s="276"/>
      <c r="N105" s="276"/>
      <c r="O105" s="276"/>
      <c r="P105" s="276"/>
      <c r="Q105" s="276"/>
      <c r="R105" s="249" t="s">
        <v>191</v>
      </c>
      <c r="S105" s="249" t="s">
        <v>251</v>
      </c>
      <c r="T105" s="249" t="s">
        <v>274</v>
      </c>
      <c r="U105" s="249" t="s">
        <v>271</v>
      </c>
      <c r="V105" s="276"/>
    </row>
    <row r="106" spans="1:22">
      <c r="A106" s="21"/>
      <c r="B106" s="186"/>
      <c r="C106" s="128"/>
      <c r="D106" s="128"/>
      <c r="E106" s="123"/>
      <c r="F106" s="123"/>
      <c r="G106" s="123"/>
      <c r="H106" s="129"/>
      <c r="I106" s="130"/>
      <c r="J106" s="130"/>
      <c r="K106" s="131">
        <f>MIN(I106,J106)</f>
        <v>0</v>
      </c>
      <c r="L106" s="132"/>
      <c r="M106" s="128"/>
      <c r="N106" s="133"/>
      <c r="O106" s="125"/>
      <c r="P106" s="84"/>
      <c r="Q106" s="84"/>
      <c r="R106" s="84"/>
      <c r="S106" s="84"/>
      <c r="T106" s="84"/>
      <c r="U106" s="84"/>
      <c r="V106" s="127"/>
    </row>
    <row r="107" spans="1:22">
      <c r="A107" s="21"/>
      <c r="B107" s="186"/>
      <c r="C107" s="128"/>
      <c r="D107" s="128"/>
      <c r="E107" s="123"/>
      <c r="F107" s="123"/>
      <c r="G107" s="123"/>
      <c r="H107" s="129"/>
      <c r="I107" s="130"/>
      <c r="J107" s="130"/>
      <c r="K107" s="131">
        <f>MIN(I107,J107)</f>
        <v>0</v>
      </c>
      <c r="L107" s="132"/>
      <c r="M107" s="128"/>
      <c r="N107" s="133"/>
      <c r="O107" s="125"/>
      <c r="P107" s="84"/>
      <c r="Q107" s="84"/>
      <c r="R107" s="84"/>
      <c r="S107" s="84"/>
      <c r="T107" s="84"/>
      <c r="U107" s="84"/>
      <c r="V107" s="127"/>
    </row>
    <row r="108" spans="1:22">
      <c r="A108" s="21"/>
      <c r="B108" s="186"/>
      <c r="C108" s="128"/>
      <c r="D108" s="128"/>
      <c r="E108" s="123"/>
      <c r="F108" s="123"/>
      <c r="G108" s="123"/>
      <c r="H108" s="129"/>
      <c r="I108" s="130"/>
      <c r="J108" s="130"/>
      <c r="K108" s="131">
        <f>MIN(I108,J108)</f>
        <v>0</v>
      </c>
      <c r="L108" s="132"/>
      <c r="M108" s="128"/>
      <c r="N108" s="133"/>
      <c r="O108" s="125"/>
      <c r="P108" s="84"/>
      <c r="Q108" s="84"/>
      <c r="R108" s="84"/>
      <c r="S108" s="84"/>
      <c r="T108" s="84"/>
      <c r="U108" s="84"/>
      <c r="V108" s="127"/>
    </row>
    <row r="109" spans="1:22" ht="13.5" thickBot="1">
      <c r="A109" s="21"/>
      <c r="B109" s="191"/>
      <c r="C109" s="53"/>
      <c r="D109" s="274" t="s">
        <v>11</v>
      </c>
      <c r="E109" s="275"/>
      <c r="F109" s="250"/>
      <c r="G109" s="250"/>
      <c r="H109" s="88"/>
      <c r="I109" s="88"/>
      <c r="J109" s="88"/>
      <c r="K109" s="88">
        <f>SUM(K106:K108)</f>
        <v>0</v>
      </c>
      <c r="L109" s="55"/>
      <c r="M109" s="53"/>
      <c r="N109" s="53"/>
      <c r="O109" s="53"/>
      <c r="P109" s="53"/>
      <c r="Q109" s="53"/>
      <c r="R109" s="53"/>
      <c r="S109" s="67"/>
      <c r="T109" s="250"/>
      <c r="U109" s="53"/>
      <c r="V109" s="239"/>
    </row>
    <row r="110" spans="1:22">
      <c r="A110" s="21"/>
      <c r="B110" s="21"/>
      <c r="C110" s="21"/>
      <c r="D110" s="21"/>
      <c r="E110" s="21"/>
      <c r="F110" s="21"/>
      <c r="G110" s="21"/>
      <c r="H110" s="21"/>
      <c r="I110" s="21"/>
      <c r="J110" s="21"/>
      <c r="K110" s="252" t="s">
        <v>312</v>
      </c>
      <c r="L110" s="21"/>
      <c r="M110" s="21"/>
      <c r="N110" s="21"/>
      <c r="O110" s="21"/>
      <c r="P110" s="21"/>
      <c r="Q110" s="21"/>
      <c r="R110" s="21"/>
      <c r="S110" s="21"/>
    </row>
    <row r="111" spans="1:22">
      <c r="A111" s="21"/>
      <c r="B111" s="14" t="s">
        <v>161</v>
      </c>
      <c r="C111" s="21"/>
      <c r="D111" s="21"/>
      <c r="E111" s="21"/>
      <c r="F111" s="21"/>
      <c r="G111" s="21"/>
      <c r="H111" s="21"/>
      <c r="I111" s="21"/>
      <c r="J111" s="21"/>
      <c r="K111" s="21"/>
      <c r="L111" s="21"/>
      <c r="M111" s="21"/>
      <c r="N111" s="21"/>
      <c r="O111" s="21"/>
      <c r="P111" s="21"/>
      <c r="Q111" s="21"/>
      <c r="R111" s="21"/>
      <c r="S111" s="21"/>
    </row>
    <row r="112" spans="1:22">
      <c r="A112" s="21"/>
      <c r="B112" s="251" t="s">
        <v>162</v>
      </c>
      <c r="C112" s="21"/>
      <c r="D112" s="21"/>
      <c r="E112" s="21"/>
      <c r="F112" s="21"/>
      <c r="G112" s="21"/>
      <c r="H112" s="21"/>
      <c r="I112" s="21"/>
      <c r="J112" s="21"/>
      <c r="K112" s="21"/>
      <c r="L112" s="21"/>
      <c r="M112" s="21"/>
      <c r="N112" s="21"/>
      <c r="O112" s="21"/>
      <c r="P112" s="21"/>
      <c r="Q112" s="21"/>
      <c r="R112" s="21"/>
      <c r="S112" s="21"/>
    </row>
    <row r="113" spans="1:22">
      <c r="A113" s="21"/>
      <c r="B113" s="124" t="s">
        <v>55</v>
      </c>
      <c r="C113" s="21"/>
      <c r="D113" s="21"/>
      <c r="E113" s="21"/>
      <c r="F113" s="21"/>
      <c r="G113" s="21"/>
      <c r="H113" s="21"/>
      <c r="I113" s="21"/>
      <c r="J113" s="21"/>
      <c r="K113" s="21"/>
      <c r="L113" s="21"/>
      <c r="M113" s="21"/>
      <c r="N113" s="21"/>
      <c r="O113" s="21"/>
      <c r="P113" s="21"/>
      <c r="Q113" s="21"/>
      <c r="R113" s="21"/>
      <c r="S113" s="21"/>
    </row>
    <row r="114" spans="1:22">
      <c r="A114" s="21"/>
      <c r="B114" s="21"/>
      <c r="C114" s="21"/>
      <c r="D114" s="21"/>
      <c r="E114" s="21"/>
      <c r="F114" s="21"/>
      <c r="G114" s="21"/>
      <c r="H114" s="21"/>
      <c r="I114" s="21"/>
      <c r="J114" s="21"/>
      <c r="K114" s="21"/>
      <c r="L114" s="21"/>
      <c r="M114" s="21"/>
      <c r="N114" s="21"/>
      <c r="O114" s="21"/>
      <c r="P114" s="21"/>
      <c r="Q114" s="21"/>
      <c r="R114" s="21"/>
      <c r="S114" s="21"/>
    </row>
    <row r="115" spans="1:22">
      <c r="A115" s="66" t="s">
        <v>321</v>
      </c>
      <c r="B115" s="21"/>
      <c r="C115" s="21"/>
      <c r="D115" s="21"/>
      <c r="E115" s="21"/>
      <c r="F115" s="21"/>
      <c r="G115" s="21"/>
      <c r="H115" s="21"/>
      <c r="I115" s="21"/>
      <c r="J115" s="21"/>
      <c r="K115" s="21"/>
      <c r="L115" s="21"/>
      <c r="M115" s="21"/>
      <c r="N115" s="21"/>
      <c r="O115" s="21"/>
      <c r="P115" s="21"/>
      <c r="Q115" s="21"/>
      <c r="R115" s="21"/>
      <c r="S115" s="21"/>
    </row>
    <row r="116" spans="1:22" ht="18.649999999999999" customHeight="1" thickBot="1">
      <c r="A116" s="21"/>
      <c r="B116" s="21"/>
      <c r="C116" s="21"/>
      <c r="D116" s="21"/>
      <c r="E116" s="21"/>
      <c r="F116" s="21"/>
      <c r="G116" s="21"/>
      <c r="H116" s="21"/>
      <c r="I116" s="252" t="s">
        <v>22</v>
      </c>
      <c r="J116" s="252" t="s">
        <v>26</v>
      </c>
      <c r="K116" s="27" t="s">
        <v>23</v>
      </c>
      <c r="L116" s="21"/>
      <c r="M116" s="21"/>
      <c r="N116" s="21"/>
      <c r="O116" s="21"/>
      <c r="P116" s="21"/>
      <c r="Q116" s="21"/>
      <c r="R116" s="21"/>
      <c r="S116" s="21"/>
    </row>
    <row r="117" spans="1:22" ht="33" customHeight="1">
      <c r="A117" s="21"/>
      <c r="B117" s="282" t="s">
        <v>247</v>
      </c>
      <c r="C117" s="284" t="s">
        <v>25</v>
      </c>
      <c r="D117" s="276" t="s">
        <v>1</v>
      </c>
      <c r="E117" s="276" t="s">
        <v>2</v>
      </c>
      <c r="F117" s="286" t="s">
        <v>40</v>
      </c>
      <c r="G117" s="287" t="s">
        <v>158</v>
      </c>
      <c r="H117" s="276" t="s">
        <v>211</v>
      </c>
      <c r="I117" s="276" t="s">
        <v>4</v>
      </c>
      <c r="J117" s="276" t="s">
        <v>21</v>
      </c>
      <c r="K117" s="276" t="s">
        <v>301</v>
      </c>
      <c r="L117" s="276" t="s">
        <v>5</v>
      </c>
      <c r="M117" s="276" t="s">
        <v>6</v>
      </c>
      <c r="N117" s="276" t="s">
        <v>7</v>
      </c>
      <c r="O117" s="276" t="s">
        <v>24</v>
      </c>
      <c r="P117" s="276" t="s">
        <v>9</v>
      </c>
      <c r="Q117" s="276" t="s">
        <v>10</v>
      </c>
      <c r="R117" s="277" t="s">
        <v>249</v>
      </c>
      <c r="S117" s="277"/>
      <c r="T117" s="288" t="s">
        <v>304</v>
      </c>
      <c r="U117" s="289"/>
      <c r="V117" s="276" t="s">
        <v>30</v>
      </c>
    </row>
    <row r="118" spans="1:22" ht="71.400000000000006" customHeight="1">
      <c r="A118" s="21"/>
      <c r="B118" s="283"/>
      <c r="C118" s="285"/>
      <c r="D118" s="276"/>
      <c r="E118" s="276"/>
      <c r="F118" s="286"/>
      <c r="G118" s="287"/>
      <c r="H118" s="276"/>
      <c r="I118" s="276"/>
      <c r="J118" s="276"/>
      <c r="K118" s="276"/>
      <c r="L118" s="276"/>
      <c r="M118" s="276"/>
      <c r="N118" s="276"/>
      <c r="O118" s="276"/>
      <c r="P118" s="276"/>
      <c r="Q118" s="276"/>
      <c r="R118" s="249" t="s">
        <v>191</v>
      </c>
      <c r="S118" s="249" t="s">
        <v>251</v>
      </c>
      <c r="T118" s="249" t="s">
        <v>274</v>
      </c>
      <c r="U118" s="249" t="s">
        <v>271</v>
      </c>
      <c r="V118" s="276"/>
    </row>
    <row r="119" spans="1:22">
      <c r="A119" s="21"/>
      <c r="B119" s="270"/>
      <c r="C119" s="272"/>
      <c r="D119" s="262"/>
      <c r="E119" s="278"/>
      <c r="F119" s="278"/>
      <c r="G119" s="278"/>
      <c r="H119" s="280"/>
      <c r="I119" s="264"/>
      <c r="J119" s="264"/>
      <c r="K119" s="266">
        <f>MIN(I119,J119)</f>
        <v>0</v>
      </c>
      <c r="L119" s="268"/>
      <c r="M119" s="259"/>
      <c r="N119" s="255"/>
      <c r="O119" s="255"/>
      <c r="P119" s="257"/>
      <c r="Q119" s="257"/>
      <c r="R119" s="255"/>
      <c r="S119" s="262"/>
      <c r="T119" s="127"/>
      <c r="U119" s="84"/>
      <c r="V119" s="259"/>
    </row>
    <row r="120" spans="1:22">
      <c r="A120" s="21"/>
      <c r="B120" s="271"/>
      <c r="C120" s="273"/>
      <c r="D120" s="263"/>
      <c r="E120" s="279"/>
      <c r="F120" s="279"/>
      <c r="G120" s="279"/>
      <c r="H120" s="281"/>
      <c r="I120" s="265"/>
      <c r="J120" s="265"/>
      <c r="K120" s="267"/>
      <c r="L120" s="269"/>
      <c r="M120" s="260"/>
      <c r="N120" s="256"/>
      <c r="O120" s="256"/>
      <c r="P120" s="258"/>
      <c r="Q120" s="258"/>
      <c r="R120" s="256"/>
      <c r="S120" s="263"/>
      <c r="T120" s="127"/>
      <c r="U120" s="84"/>
      <c r="V120" s="260"/>
    </row>
    <row r="121" spans="1:22">
      <c r="A121" s="21"/>
      <c r="B121" s="270"/>
      <c r="C121" s="272"/>
      <c r="D121" s="262"/>
      <c r="E121" s="278"/>
      <c r="F121" s="278"/>
      <c r="G121" s="278"/>
      <c r="H121" s="280"/>
      <c r="I121" s="264"/>
      <c r="J121" s="264"/>
      <c r="K121" s="266">
        <f t="shared" ref="K121" si="1">MIN(I121,J121)</f>
        <v>0</v>
      </c>
      <c r="L121" s="268"/>
      <c r="M121" s="259"/>
      <c r="N121" s="255"/>
      <c r="O121" s="255"/>
      <c r="P121" s="257"/>
      <c r="Q121" s="257"/>
      <c r="R121" s="255"/>
      <c r="S121" s="262"/>
      <c r="T121" s="127"/>
      <c r="U121" s="84"/>
      <c r="V121" s="259"/>
    </row>
    <row r="122" spans="1:22">
      <c r="A122" s="21"/>
      <c r="B122" s="271"/>
      <c r="C122" s="273"/>
      <c r="D122" s="263"/>
      <c r="E122" s="279"/>
      <c r="F122" s="279"/>
      <c r="G122" s="279"/>
      <c r="H122" s="281"/>
      <c r="I122" s="265"/>
      <c r="J122" s="265"/>
      <c r="K122" s="267"/>
      <c r="L122" s="269"/>
      <c r="M122" s="260"/>
      <c r="N122" s="256"/>
      <c r="O122" s="256"/>
      <c r="P122" s="258"/>
      <c r="Q122" s="258"/>
      <c r="R122" s="256"/>
      <c r="S122" s="263"/>
      <c r="T122" s="127"/>
      <c r="U122" s="84"/>
      <c r="V122" s="261"/>
    </row>
    <row r="123" spans="1:22">
      <c r="A123" s="21"/>
      <c r="B123" s="270"/>
      <c r="C123" s="272"/>
      <c r="D123" s="262"/>
      <c r="E123" s="278"/>
      <c r="F123" s="278"/>
      <c r="G123" s="278"/>
      <c r="H123" s="280"/>
      <c r="I123" s="264"/>
      <c r="J123" s="264"/>
      <c r="K123" s="266">
        <f t="shared" ref="K123" si="2">MIN(I123,J123)</f>
        <v>0</v>
      </c>
      <c r="L123" s="268"/>
      <c r="M123" s="259"/>
      <c r="N123" s="255"/>
      <c r="O123" s="255"/>
      <c r="P123" s="257"/>
      <c r="Q123" s="257"/>
      <c r="R123" s="255"/>
      <c r="S123" s="262"/>
      <c r="T123" s="127"/>
      <c r="U123" s="84"/>
      <c r="V123" s="259"/>
    </row>
    <row r="124" spans="1:22">
      <c r="A124" s="21"/>
      <c r="B124" s="271"/>
      <c r="C124" s="273"/>
      <c r="D124" s="263"/>
      <c r="E124" s="279"/>
      <c r="F124" s="279"/>
      <c r="G124" s="279"/>
      <c r="H124" s="281"/>
      <c r="I124" s="265"/>
      <c r="J124" s="265"/>
      <c r="K124" s="267"/>
      <c r="L124" s="269"/>
      <c r="M124" s="260"/>
      <c r="N124" s="256"/>
      <c r="O124" s="256"/>
      <c r="P124" s="258"/>
      <c r="Q124" s="258"/>
      <c r="R124" s="256"/>
      <c r="S124" s="263"/>
      <c r="T124" s="127"/>
      <c r="U124" s="84"/>
      <c r="V124" s="261"/>
    </row>
    <row r="125" spans="1:22" ht="13.5" thickBot="1">
      <c r="A125" s="21"/>
      <c r="B125" s="191"/>
      <c r="C125" s="53"/>
      <c r="D125" s="274" t="s">
        <v>11</v>
      </c>
      <c r="E125" s="275"/>
      <c r="F125" s="250"/>
      <c r="G125" s="250"/>
      <c r="H125" s="88"/>
      <c r="I125" s="88"/>
      <c r="J125" s="88"/>
      <c r="K125" s="88">
        <f>SUM(K119:K124)</f>
        <v>0</v>
      </c>
      <c r="L125" s="55"/>
      <c r="M125" s="53"/>
      <c r="N125" s="53"/>
      <c r="O125" s="53"/>
      <c r="P125" s="53"/>
      <c r="Q125" s="53"/>
      <c r="R125" s="53"/>
      <c r="S125" s="67"/>
      <c r="T125" s="250"/>
      <c r="U125" s="53"/>
      <c r="V125" s="239"/>
    </row>
    <row r="126" spans="1:22" s="30" customFormat="1">
      <c r="A126" s="48"/>
      <c r="B126" s="48"/>
      <c r="C126" s="111"/>
      <c r="D126" s="48"/>
      <c r="E126" s="110"/>
      <c r="F126" s="48"/>
      <c r="G126" s="48"/>
      <c r="H126" s="48"/>
      <c r="I126" s="48"/>
      <c r="J126" s="110"/>
      <c r="K126" s="110" t="s">
        <v>313</v>
      </c>
      <c r="L126" s="48"/>
      <c r="M126" s="48"/>
      <c r="N126" s="48"/>
      <c r="O126" s="48"/>
      <c r="P126" s="48"/>
      <c r="Q126" s="48"/>
      <c r="R126" s="48"/>
      <c r="S126" s="48"/>
    </row>
    <row r="127" spans="1:22" s="30" customFormat="1">
      <c r="A127" s="48"/>
      <c r="B127" s="14" t="s">
        <v>161</v>
      </c>
      <c r="C127" s="111"/>
      <c r="D127" s="48"/>
      <c r="E127" s="110"/>
      <c r="F127" s="48"/>
      <c r="G127" s="48"/>
      <c r="H127" s="48"/>
      <c r="I127" s="48"/>
      <c r="J127" s="110"/>
      <c r="K127" s="48"/>
      <c r="L127" s="48"/>
      <c r="M127" s="48"/>
      <c r="N127" s="48"/>
      <c r="O127" s="48"/>
      <c r="P127" s="48"/>
      <c r="Q127" s="48"/>
      <c r="R127" s="48"/>
      <c r="S127" s="48"/>
    </row>
    <row r="128" spans="1:22" s="30" customFormat="1">
      <c r="A128" s="48"/>
      <c r="B128" s="251" t="s">
        <v>162</v>
      </c>
      <c r="C128" s="111"/>
      <c r="D128" s="48"/>
      <c r="E128" s="110"/>
      <c r="F128" s="48"/>
      <c r="G128" s="48"/>
      <c r="H128" s="48"/>
      <c r="I128" s="48"/>
      <c r="J128" s="110"/>
      <c r="K128" s="48"/>
      <c r="L128" s="48"/>
      <c r="M128" s="48"/>
      <c r="N128" s="48"/>
      <c r="O128" s="48"/>
      <c r="P128" s="48"/>
      <c r="Q128" s="48"/>
      <c r="R128" s="48"/>
      <c r="S128" s="48"/>
    </row>
    <row r="129" spans="1:23" s="30" customFormat="1">
      <c r="A129" s="48"/>
      <c r="B129" s="48" t="s">
        <v>308</v>
      </c>
      <c r="C129" s="111"/>
      <c r="D129" s="48"/>
      <c r="E129" s="110"/>
      <c r="F129" s="48"/>
      <c r="G129" s="48"/>
      <c r="H129" s="48"/>
      <c r="I129" s="48"/>
      <c r="J129" s="110"/>
      <c r="K129" s="48"/>
      <c r="L129" s="48"/>
      <c r="M129" s="48"/>
      <c r="N129" s="48"/>
      <c r="O129" s="48"/>
      <c r="P129" s="48"/>
      <c r="Q129" s="48"/>
      <c r="R129" s="48"/>
      <c r="S129" s="48"/>
    </row>
    <row r="130" spans="1:23" s="30" customFormat="1">
      <c r="A130" s="48"/>
      <c r="B130" s="39" t="s">
        <v>193</v>
      </c>
      <c r="C130" s="111"/>
      <c r="D130" s="48"/>
      <c r="E130" s="110"/>
      <c r="F130" s="48"/>
      <c r="G130" s="48"/>
      <c r="H130" s="48"/>
      <c r="I130" s="48"/>
      <c r="J130" s="110"/>
      <c r="K130" s="48"/>
      <c r="L130" s="48"/>
      <c r="M130" s="48"/>
      <c r="N130" s="48"/>
      <c r="O130" s="48"/>
      <c r="P130" s="48"/>
      <c r="Q130" s="48"/>
      <c r="R130" s="48"/>
      <c r="S130" s="48"/>
    </row>
    <row r="131" spans="1:23" s="30" customFormat="1">
      <c r="A131" s="48"/>
      <c r="B131" s="124" t="s">
        <v>55</v>
      </c>
      <c r="C131" s="51"/>
      <c r="D131" s="48"/>
      <c r="E131" s="49"/>
      <c r="F131" s="50"/>
      <c r="G131" s="50"/>
      <c r="H131" s="50"/>
      <c r="I131" s="50"/>
      <c r="J131" s="49"/>
      <c r="K131" s="50"/>
      <c r="L131" s="50"/>
      <c r="M131" s="50"/>
      <c r="N131" s="50"/>
      <c r="O131" s="50"/>
      <c r="P131" s="50"/>
      <c r="Q131" s="50"/>
      <c r="R131" s="50"/>
      <c r="S131" s="48"/>
    </row>
    <row r="132" spans="1:23" s="30" customFormat="1">
      <c r="A132" s="48"/>
      <c r="C132" s="51"/>
      <c r="D132" s="48"/>
      <c r="E132" s="49"/>
      <c r="F132" s="50"/>
      <c r="G132" s="50"/>
      <c r="H132" s="50"/>
      <c r="I132" s="50"/>
      <c r="J132" s="49"/>
      <c r="K132" s="50"/>
      <c r="L132" s="50"/>
      <c r="M132" s="50"/>
      <c r="N132" s="50"/>
      <c r="O132" s="50"/>
      <c r="P132" s="50"/>
      <c r="Q132" s="50"/>
      <c r="R132" s="50"/>
      <c r="S132" s="48"/>
    </row>
    <row r="133" spans="1:23">
      <c r="A133" s="7" t="s">
        <v>254</v>
      </c>
      <c r="B133" s="7"/>
      <c r="C133" s="21"/>
      <c r="D133" s="21"/>
      <c r="E133" s="21"/>
      <c r="F133" s="21"/>
      <c r="G133" s="21"/>
      <c r="H133" s="21"/>
      <c r="I133" s="21"/>
      <c r="J133" s="21"/>
      <c r="K133" s="21"/>
      <c r="L133" s="21"/>
      <c r="M133" s="21"/>
      <c r="N133" s="21"/>
      <c r="O133" s="21"/>
      <c r="P133" s="21"/>
      <c r="Q133" s="21"/>
      <c r="R133" s="21"/>
      <c r="S133" s="21"/>
    </row>
    <row r="134" spans="1:23" ht="13.5" thickBot="1">
      <c r="A134" s="56" t="s">
        <v>41</v>
      </c>
      <c r="B134" s="56"/>
      <c r="C134" s="7"/>
      <c r="D134" s="21"/>
      <c r="E134" s="21"/>
      <c r="F134" s="21"/>
      <c r="G134" s="21"/>
      <c r="I134" s="26" t="s">
        <v>22</v>
      </c>
      <c r="J134" s="26" t="s">
        <v>26</v>
      </c>
      <c r="K134" s="27" t="s">
        <v>23</v>
      </c>
      <c r="L134" s="21"/>
      <c r="M134" s="21"/>
      <c r="N134" s="21"/>
      <c r="O134" s="21"/>
      <c r="P134" s="21"/>
      <c r="Q134" s="21"/>
      <c r="R134" s="21"/>
      <c r="S134" s="21"/>
    </row>
    <row r="135" spans="1:23">
      <c r="A135" s="56"/>
      <c r="B135" s="282" t="s">
        <v>247</v>
      </c>
      <c r="C135" s="293" t="s">
        <v>25</v>
      </c>
      <c r="D135" s="276" t="s">
        <v>1</v>
      </c>
      <c r="E135" s="276" t="s">
        <v>2</v>
      </c>
      <c r="F135" s="286" t="s">
        <v>40</v>
      </c>
      <c r="G135" s="276" t="s">
        <v>163</v>
      </c>
      <c r="H135" s="276" t="s">
        <v>211</v>
      </c>
      <c r="I135" s="276" t="s">
        <v>4</v>
      </c>
      <c r="J135" s="276" t="s">
        <v>21</v>
      </c>
      <c r="K135" s="276" t="s">
        <v>301</v>
      </c>
      <c r="L135" s="276" t="s">
        <v>5</v>
      </c>
      <c r="M135" s="276" t="s">
        <v>6</v>
      </c>
      <c r="N135" s="325" t="s">
        <v>156</v>
      </c>
      <c r="O135" s="276" t="s">
        <v>8</v>
      </c>
      <c r="P135" s="276" t="s">
        <v>9</v>
      </c>
      <c r="Q135" s="276" t="s">
        <v>10</v>
      </c>
      <c r="R135" s="277" t="s">
        <v>249</v>
      </c>
      <c r="S135" s="277"/>
      <c r="T135" s="277" t="s">
        <v>192</v>
      </c>
      <c r="U135" s="277"/>
      <c r="V135" s="277"/>
      <c r="W135" s="276" t="s">
        <v>30</v>
      </c>
    </row>
    <row r="136" spans="1:23" ht="65.75" customHeight="1">
      <c r="A136" s="28"/>
      <c r="B136" s="283"/>
      <c r="C136" s="294"/>
      <c r="D136" s="276"/>
      <c r="E136" s="276"/>
      <c r="F136" s="286"/>
      <c r="G136" s="276"/>
      <c r="H136" s="276"/>
      <c r="I136" s="276"/>
      <c r="J136" s="276"/>
      <c r="K136" s="276"/>
      <c r="L136" s="276"/>
      <c r="M136" s="276"/>
      <c r="N136" s="325"/>
      <c r="O136" s="276"/>
      <c r="P136" s="276"/>
      <c r="Q136" s="276"/>
      <c r="R136" s="107" t="s">
        <v>191</v>
      </c>
      <c r="S136" s="107" t="s">
        <v>250</v>
      </c>
      <c r="T136" s="107" t="s">
        <v>274</v>
      </c>
      <c r="U136" s="107" t="s">
        <v>271</v>
      </c>
      <c r="V136" s="107" t="s">
        <v>266</v>
      </c>
      <c r="W136" s="276"/>
    </row>
    <row r="137" spans="1:23">
      <c r="A137" s="42"/>
      <c r="B137" s="192"/>
      <c r="C137" s="136"/>
      <c r="D137" s="136"/>
      <c r="E137" s="137"/>
      <c r="F137" s="137"/>
      <c r="G137" s="123"/>
      <c r="H137" s="138"/>
      <c r="I137" s="138"/>
      <c r="J137" s="138"/>
      <c r="K137" s="131">
        <f>MIN(I137,J137)</f>
        <v>0</v>
      </c>
      <c r="L137" s="136"/>
      <c r="M137" s="136"/>
      <c r="N137" s="139"/>
      <c r="O137" s="139"/>
      <c r="P137" s="84"/>
      <c r="Q137" s="84"/>
      <c r="R137" s="84"/>
      <c r="S137" s="84"/>
      <c r="T137" s="84"/>
      <c r="U137" s="84"/>
      <c r="V137" s="84"/>
      <c r="W137" s="84"/>
    </row>
    <row r="138" spans="1:23">
      <c r="A138" s="42"/>
      <c r="B138" s="186"/>
      <c r="C138" s="136"/>
      <c r="D138" s="136"/>
      <c r="E138" s="137"/>
      <c r="F138" s="137"/>
      <c r="G138" s="123"/>
      <c r="H138" s="138"/>
      <c r="I138" s="138"/>
      <c r="J138" s="138"/>
      <c r="K138" s="131">
        <f>MIN(I138,J138)</f>
        <v>0</v>
      </c>
      <c r="L138" s="136"/>
      <c r="M138" s="136"/>
      <c r="N138" s="139"/>
      <c r="O138" s="139"/>
      <c r="P138" s="84"/>
      <c r="Q138" s="84"/>
      <c r="R138" s="84"/>
      <c r="S138" s="84"/>
      <c r="T138" s="84"/>
      <c r="U138" s="84"/>
      <c r="V138" s="84"/>
      <c r="W138" s="84"/>
    </row>
    <row r="139" spans="1:23">
      <c r="A139" s="42"/>
      <c r="B139" s="186"/>
      <c r="C139" s="136"/>
      <c r="D139" s="136"/>
      <c r="E139" s="137"/>
      <c r="F139" s="137"/>
      <c r="G139" s="123"/>
      <c r="H139" s="138"/>
      <c r="I139" s="138"/>
      <c r="J139" s="138"/>
      <c r="K139" s="131">
        <f>MIN(I139,J139)</f>
        <v>0</v>
      </c>
      <c r="L139" s="136"/>
      <c r="M139" s="136"/>
      <c r="N139" s="139"/>
      <c r="O139" s="139"/>
      <c r="P139" s="84"/>
      <c r="Q139" s="84"/>
      <c r="R139" s="84"/>
      <c r="S139" s="84"/>
      <c r="T139" s="84"/>
      <c r="U139" s="84"/>
      <c r="V139" s="84"/>
      <c r="W139" s="84"/>
    </row>
    <row r="140" spans="1:23">
      <c r="A140" s="42"/>
      <c r="B140" s="186"/>
      <c r="C140" s="136"/>
      <c r="D140" s="136"/>
      <c r="E140" s="137"/>
      <c r="F140" s="137"/>
      <c r="G140" s="123"/>
      <c r="H140" s="138"/>
      <c r="I140" s="138"/>
      <c r="J140" s="138"/>
      <c r="K140" s="131">
        <f>MIN(I140,J140)</f>
        <v>0</v>
      </c>
      <c r="L140" s="136"/>
      <c r="M140" s="136"/>
      <c r="N140" s="139"/>
      <c r="O140" s="139"/>
      <c r="P140" s="84"/>
      <c r="Q140" s="84"/>
      <c r="R140" s="84"/>
      <c r="S140" s="84"/>
      <c r="T140" s="84"/>
      <c r="U140" s="84"/>
      <c r="V140" s="84"/>
      <c r="W140" s="84"/>
    </row>
    <row r="141" spans="1:23">
      <c r="A141" s="42"/>
      <c r="B141" s="186"/>
      <c r="C141" s="136"/>
      <c r="D141" s="136"/>
      <c r="E141" s="137"/>
      <c r="F141" s="137"/>
      <c r="G141" s="123"/>
      <c r="H141" s="138"/>
      <c r="I141" s="138"/>
      <c r="J141" s="138"/>
      <c r="K141" s="131">
        <f>MIN(I141,J141)</f>
        <v>0</v>
      </c>
      <c r="L141" s="136"/>
      <c r="M141" s="136"/>
      <c r="N141" s="139"/>
      <c r="O141" s="139"/>
      <c r="P141" s="84"/>
      <c r="Q141" s="84"/>
      <c r="R141" s="84"/>
      <c r="S141" s="84"/>
      <c r="T141" s="84"/>
      <c r="U141" s="84"/>
      <c r="V141" s="84"/>
      <c r="W141" s="84"/>
    </row>
    <row r="142" spans="1:23" ht="13.5" thickBot="1">
      <c r="A142" s="42"/>
      <c r="B142" s="187"/>
      <c r="C142" s="45"/>
      <c r="D142" s="310" t="s">
        <v>11</v>
      </c>
      <c r="E142" s="311"/>
      <c r="F142" s="46"/>
      <c r="G142" s="45"/>
      <c r="H142" s="45"/>
      <c r="I142" s="45"/>
      <c r="J142" s="47"/>
      <c r="K142" s="87">
        <f>SUM(K137:K141)</f>
        <v>0</v>
      </c>
      <c r="L142" s="45"/>
      <c r="M142" s="45"/>
      <c r="N142" s="45"/>
      <c r="O142" s="45"/>
      <c r="P142" s="45"/>
      <c r="Q142" s="45"/>
      <c r="R142" s="45"/>
      <c r="S142" s="45"/>
      <c r="T142" s="45"/>
      <c r="U142" s="45"/>
      <c r="V142" s="45"/>
      <c r="W142" s="45"/>
    </row>
    <row r="143" spans="1:23" ht="13.5" customHeight="1">
      <c r="A143" s="21"/>
      <c r="B143" s="21"/>
      <c r="C143" s="21"/>
      <c r="D143" s="21"/>
      <c r="E143" s="31"/>
      <c r="F143" s="31"/>
      <c r="G143" s="31"/>
      <c r="H143" s="31"/>
      <c r="I143" s="31"/>
      <c r="K143" s="32" t="s">
        <v>206</v>
      </c>
      <c r="L143" s="21"/>
      <c r="M143" s="21"/>
      <c r="N143" s="21"/>
      <c r="O143" s="21"/>
      <c r="P143" s="21"/>
      <c r="Q143" s="21"/>
      <c r="R143" s="21"/>
      <c r="S143" s="21"/>
    </row>
    <row r="144" spans="1:23" ht="13.5" customHeight="1">
      <c r="A144" s="21"/>
      <c r="B144" s="6" t="s">
        <v>176</v>
      </c>
      <c r="C144" s="17"/>
      <c r="D144" s="17"/>
      <c r="E144" s="17"/>
      <c r="F144" s="17"/>
      <c r="G144" s="17"/>
      <c r="H144" s="33"/>
      <c r="I144" s="21"/>
      <c r="J144" s="21"/>
      <c r="K144" s="21"/>
      <c r="L144" s="21"/>
      <c r="M144" s="21"/>
      <c r="N144" s="21"/>
      <c r="O144" s="21"/>
      <c r="P144" s="21"/>
      <c r="Q144" s="21"/>
      <c r="R144" s="21"/>
      <c r="S144" s="21"/>
    </row>
    <row r="145" spans="1:21" ht="17.25" customHeight="1">
      <c r="A145" s="21"/>
      <c r="B145" s="16" t="s">
        <v>160</v>
      </c>
      <c r="C145" s="11"/>
      <c r="D145" s="11"/>
      <c r="E145" s="11"/>
      <c r="F145" s="11"/>
      <c r="G145" s="11"/>
      <c r="H145" s="11"/>
      <c r="I145" s="11"/>
      <c r="J145" s="11"/>
      <c r="K145" s="11"/>
      <c r="L145" s="11"/>
      <c r="M145" s="11"/>
      <c r="N145" s="11"/>
      <c r="O145" s="11"/>
      <c r="P145" s="21"/>
      <c r="Q145" s="21"/>
      <c r="R145" s="21"/>
      <c r="S145" s="21"/>
    </row>
    <row r="146" spans="1:21" ht="17.25" customHeight="1">
      <c r="A146" s="21"/>
      <c r="B146" s="92" t="s">
        <v>161</v>
      </c>
      <c r="C146" s="11"/>
      <c r="D146" s="11"/>
      <c r="E146" s="11"/>
      <c r="F146" s="11"/>
      <c r="G146" s="11"/>
      <c r="H146" s="11"/>
      <c r="I146" s="11"/>
      <c r="J146" s="11"/>
      <c r="K146" s="11"/>
      <c r="L146" s="11"/>
      <c r="M146" s="11"/>
      <c r="N146" s="11"/>
      <c r="O146" s="11"/>
      <c r="P146" s="21"/>
      <c r="Q146" s="21"/>
      <c r="R146" s="21"/>
      <c r="S146" s="21"/>
    </row>
    <row r="147" spans="1:21">
      <c r="A147" s="21"/>
      <c r="B147" s="21"/>
      <c r="C147" s="21"/>
      <c r="D147" s="226"/>
      <c r="E147" s="226"/>
      <c r="F147" s="226"/>
      <c r="G147" s="226"/>
      <c r="H147" s="226"/>
      <c r="I147" s="226"/>
      <c r="J147" s="226"/>
      <c r="K147" s="21"/>
      <c r="L147" s="21"/>
      <c r="M147" s="21"/>
      <c r="N147" s="21"/>
      <c r="O147" s="21"/>
      <c r="P147" s="21"/>
      <c r="Q147" s="21"/>
      <c r="R147" s="21"/>
      <c r="S147" s="21"/>
    </row>
    <row r="148" spans="1:21" ht="13.5" thickBot="1">
      <c r="A148" s="56" t="s">
        <v>323</v>
      </c>
      <c r="B148" s="56"/>
      <c r="C148" s="7"/>
      <c r="D148" s="21"/>
      <c r="E148" s="21"/>
      <c r="F148" s="21"/>
      <c r="G148" s="21"/>
      <c r="H148" s="21"/>
      <c r="I148" s="26" t="s">
        <v>22</v>
      </c>
      <c r="J148" s="26" t="s">
        <v>26</v>
      </c>
      <c r="K148" s="27" t="s">
        <v>23</v>
      </c>
      <c r="L148" s="21"/>
      <c r="M148" s="21"/>
      <c r="N148" s="21"/>
      <c r="O148" s="21"/>
      <c r="P148" s="21"/>
      <c r="Q148" s="21"/>
      <c r="R148" s="21"/>
      <c r="S148" s="21"/>
    </row>
    <row r="149" spans="1:21" s="12" customFormat="1" ht="58.5" customHeight="1">
      <c r="A149" s="108"/>
      <c r="B149" s="218" t="s">
        <v>247</v>
      </c>
      <c r="C149" s="219" t="s">
        <v>25</v>
      </c>
      <c r="D149" s="214" t="s">
        <v>1</v>
      </c>
      <c r="E149" s="214" t="s">
        <v>2</v>
      </c>
      <c r="F149" s="215" t="s">
        <v>40</v>
      </c>
      <c r="G149" s="211" t="s">
        <v>159</v>
      </c>
      <c r="H149" s="216" t="s">
        <v>47</v>
      </c>
      <c r="I149" s="213" t="s">
        <v>4</v>
      </c>
      <c r="J149" s="213" t="s">
        <v>21</v>
      </c>
      <c r="K149" s="213" t="s">
        <v>301</v>
      </c>
      <c r="L149" s="216" t="s">
        <v>5</v>
      </c>
      <c r="M149" s="216" t="s">
        <v>6</v>
      </c>
      <c r="N149" s="216" t="s">
        <v>276</v>
      </c>
      <c r="O149" s="216" t="s">
        <v>8</v>
      </c>
      <c r="P149" s="213" t="s">
        <v>9</v>
      </c>
      <c r="Q149" s="216" t="s">
        <v>10</v>
      </c>
      <c r="R149" s="241" t="s">
        <v>275</v>
      </c>
      <c r="S149" s="241" t="s">
        <v>271</v>
      </c>
      <c r="T149" s="241" t="s">
        <v>266</v>
      </c>
      <c r="U149" s="241" t="s">
        <v>30</v>
      </c>
    </row>
    <row r="150" spans="1:21" s="12" customFormat="1">
      <c r="A150" s="6"/>
      <c r="B150" s="186"/>
      <c r="C150" s="220"/>
      <c r="D150" s="220"/>
      <c r="E150" s="221"/>
      <c r="F150" s="221"/>
      <c r="G150" s="221"/>
      <c r="H150" s="227"/>
      <c r="I150" s="227"/>
      <c r="J150" s="227"/>
      <c r="K150" s="223">
        <f t="shared" ref="K150:K152" si="3">MIN(I150,J150)</f>
        <v>0</v>
      </c>
      <c r="L150" s="220"/>
      <c r="M150" s="220"/>
      <c r="N150" s="228"/>
      <c r="O150" s="225"/>
      <c r="P150" s="225"/>
      <c r="Q150" s="225"/>
      <c r="R150" s="244"/>
      <c r="S150" s="243"/>
      <c r="T150" s="243"/>
      <c r="U150" s="243"/>
    </row>
    <row r="151" spans="1:21" s="12" customFormat="1">
      <c r="A151" s="6"/>
      <c r="B151" s="186"/>
      <c r="C151" s="220"/>
      <c r="D151" s="220"/>
      <c r="E151" s="221"/>
      <c r="F151" s="221"/>
      <c r="G151" s="221"/>
      <c r="H151" s="227"/>
      <c r="I151" s="227"/>
      <c r="J151" s="227"/>
      <c r="K151" s="223">
        <f t="shared" si="3"/>
        <v>0</v>
      </c>
      <c r="L151" s="220"/>
      <c r="M151" s="220"/>
      <c r="N151" s="228"/>
      <c r="O151" s="225"/>
      <c r="P151" s="225"/>
      <c r="Q151" s="225"/>
      <c r="R151" s="244"/>
      <c r="S151" s="243"/>
      <c r="T151" s="243"/>
      <c r="U151" s="243"/>
    </row>
    <row r="152" spans="1:21" s="12" customFormat="1">
      <c r="A152" s="6"/>
      <c r="B152" s="186"/>
      <c r="C152" s="220"/>
      <c r="D152" s="220"/>
      <c r="E152" s="221"/>
      <c r="F152" s="221"/>
      <c r="G152" s="221"/>
      <c r="H152" s="227"/>
      <c r="I152" s="227"/>
      <c r="J152" s="227"/>
      <c r="K152" s="223">
        <f t="shared" si="3"/>
        <v>0</v>
      </c>
      <c r="L152" s="220"/>
      <c r="M152" s="220"/>
      <c r="N152" s="228"/>
      <c r="O152" s="225"/>
      <c r="P152" s="225"/>
      <c r="Q152" s="225"/>
      <c r="R152" s="244"/>
      <c r="S152" s="243"/>
      <c r="T152" s="243"/>
      <c r="U152" s="243"/>
    </row>
    <row r="153" spans="1:21" s="12" customFormat="1" ht="13.5" thickBot="1">
      <c r="A153" s="6"/>
      <c r="B153" s="190"/>
      <c r="C153" s="53"/>
      <c r="D153" s="274" t="s">
        <v>11</v>
      </c>
      <c r="E153" s="275"/>
      <c r="F153" s="208"/>
      <c r="G153" s="53"/>
      <c r="H153" s="53"/>
      <c r="I153" s="53"/>
      <c r="J153" s="55"/>
      <c r="K153" s="86">
        <f>SUM(K150:K152)</f>
        <v>0</v>
      </c>
      <c r="L153" s="53"/>
      <c r="M153" s="53"/>
      <c r="N153" s="53"/>
      <c r="O153" s="53"/>
      <c r="P153" s="53"/>
      <c r="Q153" s="53"/>
      <c r="R153" s="53"/>
      <c r="S153" s="53"/>
      <c r="T153" s="53"/>
      <c r="U153" s="53"/>
    </row>
    <row r="154" spans="1:21" s="12" customFormat="1">
      <c r="A154" s="6"/>
      <c r="C154" s="6"/>
      <c r="D154" s="13"/>
      <c r="E154" s="13"/>
      <c r="F154" s="13"/>
      <c r="G154" s="6"/>
      <c r="H154" s="6"/>
      <c r="I154" s="6"/>
      <c r="J154" s="58"/>
      <c r="K154" s="114" t="s">
        <v>184</v>
      </c>
      <c r="L154" s="6"/>
      <c r="M154" s="6"/>
      <c r="N154" s="6"/>
      <c r="O154" s="6"/>
      <c r="P154" s="6"/>
      <c r="Q154" s="6"/>
      <c r="R154" s="6"/>
      <c r="S154" s="6"/>
    </row>
    <row r="155" spans="1:21" ht="17.25" customHeight="1">
      <c r="A155" s="21"/>
      <c r="B155" s="27" t="s">
        <v>162</v>
      </c>
      <c r="C155" s="210"/>
      <c r="D155" s="210"/>
      <c r="E155" s="210"/>
      <c r="F155" s="210"/>
      <c r="G155" s="210"/>
      <c r="H155" s="210"/>
      <c r="I155" s="210"/>
      <c r="J155" s="210"/>
      <c r="K155" s="210"/>
      <c r="L155" s="210"/>
      <c r="M155" s="210"/>
      <c r="N155" s="210"/>
      <c r="O155" s="210"/>
      <c r="P155" s="21"/>
      <c r="Q155" s="21"/>
      <c r="R155" s="21"/>
      <c r="S155" s="21"/>
    </row>
    <row r="156" spans="1:21" ht="13.5" customHeight="1">
      <c r="A156" s="21"/>
      <c r="B156" s="21"/>
      <c r="C156" s="21"/>
      <c r="D156" s="21"/>
      <c r="E156" s="115"/>
      <c r="F156" s="115"/>
      <c r="G156" s="115"/>
      <c r="H156" s="115"/>
      <c r="I156" s="115"/>
      <c r="J156" s="83"/>
      <c r="K156" s="26"/>
      <c r="L156" s="21"/>
      <c r="M156" s="21"/>
      <c r="N156" s="21"/>
      <c r="O156" s="21"/>
      <c r="P156" s="21"/>
      <c r="Q156" s="21"/>
      <c r="R156" s="21"/>
      <c r="S156" s="21"/>
    </row>
    <row r="157" spans="1:21" ht="13.5" thickBot="1">
      <c r="A157" s="56" t="s">
        <v>50</v>
      </c>
      <c r="B157" s="56"/>
      <c r="C157" s="7"/>
      <c r="D157" s="21"/>
      <c r="E157" s="21"/>
      <c r="F157" s="21"/>
      <c r="G157" s="21"/>
      <c r="I157" s="26" t="s">
        <v>22</v>
      </c>
      <c r="J157" s="26" t="s">
        <v>26</v>
      </c>
      <c r="K157" s="27" t="s">
        <v>23</v>
      </c>
      <c r="L157" s="21"/>
      <c r="M157" s="21"/>
      <c r="N157" s="21"/>
      <c r="O157" s="21"/>
      <c r="P157" s="21"/>
      <c r="Q157" s="21"/>
      <c r="R157" s="21"/>
      <c r="S157" s="21"/>
    </row>
    <row r="158" spans="1:21" s="12" customFormat="1" ht="53.15" customHeight="1">
      <c r="A158" s="28"/>
      <c r="B158" s="188" t="s">
        <v>247</v>
      </c>
      <c r="C158" s="135" t="s">
        <v>25</v>
      </c>
      <c r="D158" s="107" t="s">
        <v>1</v>
      </c>
      <c r="E158" s="153" t="s">
        <v>42</v>
      </c>
      <c r="F158" s="153" t="s">
        <v>40</v>
      </c>
      <c r="G158" s="107" t="s">
        <v>3</v>
      </c>
      <c r="H158" s="8" t="s">
        <v>211</v>
      </c>
      <c r="I158" s="8" t="s">
        <v>4</v>
      </c>
      <c r="J158" s="8" t="s">
        <v>21</v>
      </c>
      <c r="K158" s="8" t="s">
        <v>298</v>
      </c>
      <c r="L158" s="8" t="s">
        <v>31</v>
      </c>
      <c r="M158" s="8" t="s">
        <v>32</v>
      </c>
      <c r="N158" s="8" t="s">
        <v>7</v>
      </c>
      <c r="O158" s="8" t="s">
        <v>8</v>
      </c>
      <c r="P158" s="8" t="s">
        <v>9</v>
      </c>
      <c r="Q158" s="8" t="s">
        <v>10</v>
      </c>
      <c r="R158" s="207" t="s">
        <v>275</v>
      </c>
      <c r="S158" s="207" t="s">
        <v>271</v>
      </c>
      <c r="T158" s="107" t="s">
        <v>266</v>
      </c>
      <c r="U158" s="107" t="s">
        <v>30</v>
      </c>
    </row>
    <row r="159" spans="1:21" s="12" customFormat="1">
      <c r="A159" s="52"/>
      <c r="B159" s="186"/>
      <c r="C159" s="142"/>
      <c r="D159" s="142"/>
      <c r="E159" s="123"/>
      <c r="F159" s="143"/>
      <c r="G159" s="142"/>
      <c r="H159" s="130"/>
      <c r="I159" s="130"/>
      <c r="J159" s="130"/>
      <c r="K159" s="131">
        <f>MIN(I159,J159)</f>
        <v>0</v>
      </c>
      <c r="L159" s="128"/>
      <c r="M159" s="128"/>
      <c r="N159" s="142"/>
      <c r="O159" s="144"/>
      <c r="P159" s="144"/>
      <c r="Q159" s="144"/>
      <c r="R159" s="84"/>
      <c r="S159" s="84"/>
      <c r="T159" s="84"/>
      <c r="U159" s="128"/>
    </row>
    <row r="160" spans="1:21" s="12" customFormat="1">
      <c r="A160" s="52"/>
      <c r="B160" s="186"/>
      <c r="C160" s="142"/>
      <c r="D160" s="142"/>
      <c r="E160" s="123"/>
      <c r="F160" s="143"/>
      <c r="G160" s="142"/>
      <c r="H160" s="130"/>
      <c r="I160" s="130"/>
      <c r="J160" s="130"/>
      <c r="K160" s="131">
        <f>MIN(I160,J160)</f>
        <v>0</v>
      </c>
      <c r="L160" s="128"/>
      <c r="M160" s="128"/>
      <c r="N160" s="142"/>
      <c r="O160" s="144"/>
      <c r="P160" s="144"/>
      <c r="Q160" s="144"/>
      <c r="R160" s="84"/>
      <c r="S160" s="84"/>
      <c r="T160" s="84"/>
      <c r="U160" s="128"/>
    </row>
    <row r="161" spans="1:23" s="12" customFormat="1">
      <c r="A161" s="52"/>
      <c r="B161" s="186"/>
      <c r="C161" s="142"/>
      <c r="D161" s="142"/>
      <c r="E161" s="123"/>
      <c r="F161" s="143"/>
      <c r="G161" s="142"/>
      <c r="H161" s="130"/>
      <c r="I161" s="130"/>
      <c r="J161" s="130"/>
      <c r="K161" s="131">
        <f>MIN(I161,J161)</f>
        <v>0</v>
      </c>
      <c r="L161" s="128"/>
      <c r="M161" s="128"/>
      <c r="N161" s="142"/>
      <c r="O161" s="144"/>
      <c r="P161" s="144"/>
      <c r="Q161" s="144"/>
      <c r="R161" s="84"/>
      <c r="S161" s="84"/>
      <c r="T161" s="84"/>
      <c r="U161" s="128"/>
    </row>
    <row r="162" spans="1:23" s="12" customFormat="1" ht="13.5" thickBot="1">
      <c r="A162" s="52"/>
      <c r="B162" s="190"/>
      <c r="C162" s="53"/>
      <c r="D162" s="274" t="s">
        <v>11</v>
      </c>
      <c r="E162" s="275"/>
      <c r="F162" s="54"/>
      <c r="G162" s="53"/>
      <c r="H162" s="88"/>
      <c r="I162" s="88"/>
      <c r="J162" s="86"/>
      <c r="K162" s="86">
        <f>SUM(K159:K161)</f>
        <v>0</v>
      </c>
      <c r="L162" s="53"/>
      <c r="M162" s="53"/>
      <c r="N162" s="53"/>
      <c r="O162" s="53"/>
      <c r="P162" s="53"/>
      <c r="Q162" s="53"/>
      <c r="R162" s="53"/>
      <c r="S162" s="53"/>
      <c r="T162" s="53"/>
      <c r="U162" s="53"/>
    </row>
    <row r="163" spans="1:23" ht="16.5" customHeight="1">
      <c r="A163" s="21"/>
      <c r="B163" s="21"/>
      <c r="C163" s="21"/>
      <c r="D163" s="17"/>
      <c r="E163" s="18"/>
      <c r="F163" s="18"/>
      <c r="G163" s="18"/>
      <c r="H163" s="18"/>
      <c r="I163" s="18"/>
      <c r="K163" s="19" t="s">
        <v>265</v>
      </c>
      <c r="L163" s="18"/>
      <c r="M163" s="18"/>
      <c r="N163" s="18"/>
      <c r="O163" s="18"/>
      <c r="P163" s="18"/>
      <c r="Q163" s="18"/>
      <c r="R163" s="18"/>
      <c r="S163" s="21"/>
    </row>
    <row r="164" spans="1:23" ht="16.5" customHeight="1">
      <c r="A164" s="21"/>
      <c r="B164" s="21"/>
      <c r="C164" s="21"/>
      <c r="D164" s="17"/>
      <c r="E164" s="18"/>
      <c r="F164" s="18"/>
      <c r="G164" s="18"/>
      <c r="H164" s="18"/>
      <c r="I164" s="18"/>
      <c r="J164" s="18"/>
      <c r="K164" s="19"/>
      <c r="L164" s="18"/>
      <c r="M164" s="18"/>
      <c r="N164" s="18"/>
      <c r="O164" s="18"/>
      <c r="P164" s="18"/>
      <c r="Q164" s="18"/>
      <c r="R164" s="18"/>
      <c r="S164" s="21"/>
    </row>
    <row r="165" spans="1:23" ht="13.5" thickBot="1">
      <c r="A165" s="7" t="s">
        <v>255</v>
      </c>
      <c r="B165" s="7"/>
      <c r="C165" s="6"/>
      <c r="D165" s="6"/>
      <c r="E165" s="6"/>
      <c r="F165" s="6"/>
      <c r="G165" s="6"/>
      <c r="I165" s="13" t="s">
        <v>22</v>
      </c>
      <c r="J165" s="13" t="s">
        <v>26</v>
      </c>
      <c r="K165" s="27" t="s">
        <v>288</v>
      </c>
      <c r="L165" s="6"/>
      <c r="M165" s="6"/>
      <c r="N165" s="6"/>
      <c r="O165" s="6"/>
      <c r="P165" s="6"/>
      <c r="Q165" s="6"/>
      <c r="R165" s="6"/>
      <c r="S165" s="6"/>
    </row>
    <row r="166" spans="1:23" ht="48">
      <c r="A166" s="20"/>
      <c r="B166" s="188" t="s">
        <v>247</v>
      </c>
      <c r="C166" s="135" t="s">
        <v>25</v>
      </c>
      <c r="D166" s="107" t="s">
        <v>1</v>
      </c>
      <c r="E166" s="107" t="s">
        <v>2</v>
      </c>
      <c r="F166" s="153" t="s">
        <v>40</v>
      </c>
      <c r="G166" s="107" t="s">
        <v>163</v>
      </c>
      <c r="H166" s="8" t="s">
        <v>211</v>
      </c>
      <c r="I166" s="8" t="s">
        <v>4</v>
      </c>
      <c r="J166" s="8" t="s">
        <v>21</v>
      </c>
      <c r="K166" s="8" t="s">
        <v>301</v>
      </c>
      <c r="L166" s="8" t="s">
        <v>5</v>
      </c>
      <c r="M166" s="8" t="s">
        <v>6</v>
      </c>
      <c r="N166" s="8" t="s">
        <v>156</v>
      </c>
      <c r="O166" s="8" t="s">
        <v>8</v>
      </c>
      <c r="P166" s="8" t="s">
        <v>9</v>
      </c>
      <c r="Q166" s="8" t="s">
        <v>10</v>
      </c>
      <c r="R166" s="107" t="s">
        <v>200</v>
      </c>
      <c r="S166" s="107" t="s">
        <v>250</v>
      </c>
      <c r="T166" s="107" t="s">
        <v>30</v>
      </c>
    </row>
    <row r="167" spans="1:23">
      <c r="A167" s="52"/>
      <c r="B167" s="186"/>
      <c r="C167" s="128"/>
      <c r="D167" s="128"/>
      <c r="E167" s="123"/>
      <c r="F167" s="123"/>
      <c r="G167" s="123"/>
      <c r="H167" s="130"/>
      <c r="I167" s="130"/>
      <c r="J167" s="130"/>
      <c r="K167" s="203">
        <f>ROUNDDOWN(MIN(I167,J167)/2,0)</f>
        <v>0</v>
      </c>
      <c r="L167" s="128"/>
      <c r="M167" s="128"/>
      <c r="N167" s="133"/>
      <c r="O167" s="125"/>
      <c r="P167" s="126"/>
      <c r="Q167" s="126"/>
      <c r="R167" s="84"/>
      <c r="S167" s="84"/>
      <c r="T167" s="128"/>
    </row>
    <row r="168" spans="1:23">
      <c r="A168" s="52"/>
      <c r="B168" s="186"/>
      <c r="C168" s="128"/>
      <c r="D168" s="128"/>
      <c r="E168" s="123"/>
      <c r="F168" s="123"/>
      <c r="G168" s="123"/>
      <c r="H168" s="130"/>
      <c r="I168" s="130"/>
      <c r="J168" s="130"/>
      <c r="K168" s="203">
        <f t="shared" ref="K168:K169" si="4">ROUNDDOWN(MIN(I168,J168)/2,0)</f>
        <v>0</v>
      </c>
      <c r="L168" s="128"/>
      <c r="M168" s="128"/>
      <c r="N168" s="133"/>
      <c r="O168" s="125"/>
      <c r="P168" s="126"/>
      <c r="Q168" s="126"/>
      <c r="R168" s="84"/>
      <c r="S168" s="84"/>
      <c r="T168" s="128"/>
    </row>
    <row r="169" spans="1:23">
      <c r="A169" s="52"/>
      <c r="B169" s="186"/>
      <c r="C169" s="128"/>
      <c r="D169" s="128"/>
      <c r="E169" s="123"/>
      <c r="F169" s="123"/>
      <c r="G169" s="123"/>
      <c r="H169" s="130"/>
      <c r="I169" s="130"/>
      <c r="J169" s="130"/>
      <c r="K169" s="203">
        <f t="shared" si="4"/>
        <v>0</v>
      </c>
      <c r="L169" s="128"/>
      <c r="M169" s="128"/>
      <c r="N169" s="133"/>
      <c r="O169" s="125"/>
      <c r="P169" s="126"/>
      <c r="Q169" s="126"/>
      <c r="R169" s="84"/>
      <c r="S169" s="84"/>
      <c r="T169" s="128"/>
    </row>
    <row r="170" spans="1:23" ht="13.5" thickBot="1">
      <c r="A170" s="52"/>
      <c r="B170" s="190"/>
      <c r="C170" s="53"/>
      <c r="D170" s="274" t="s">
        <v>11</v>
      </c>
      <c r="E170" s="275"/>
      <c r="F170" s="54"/>
      <c r="G170" s="53"/>
      <c r="H170" s="88"/>
      <c r="I170" s="88"/>
      <c r="J170" s="86"/>
      <c r="K170" s="86">
        <f>SUM(K167:K169)</f>
        <v>0</v>
      </c>
      <c r="L170" s="53"/>
      <c r="M170" s="53"/>
      <c r="N170" s="53"/>
      <c r="O170" s="53"/>
      <c r="P170" s="53"/>
      <c r="Q170" s="53"/>
      <c r="R170" s="53"/>
      <c r="S170" s="53"/>
      <c r="T170" s="53"/>
    </row>
    <row r="171" spans="1:23" s="34" customFormat="1">
      <c r="A171" s="52"/>
      <c r="B171" s="52"/>
      <c r="C171" s="52"/>
      <c r="D171" s="57"/>
      <c r="E171" s="57"/>
      <c r="F171" s="57"/>
      <c r="G171" s="52"/>
      <c r="H171" s="52"/>
      <c r="I171" s="52"/>
      <c r="J171" s="59"/>
      <c r="K171" s="59" t="s">
        <v>280</v>
      </c>
      <c r="L171" s="52"/>
      <c r="M171" s="52"/>
      <c r="N171" s="52"/>
      <c r="O171" s="52"/>
      <c r="P171" s="52"/>
      <c r="Q171" s="52"/>
      <c r="R171" s="52"/>
      <c r="S171" s="52"/>
    </row>
    <row r="172" spans="1:23" s="34" customFormat="1">
      <c r="A172" s="52"/>
      <c r="B172" s="52" t="s">
        <v>43</v>
      </c>
      <c r="C172" s="52"/>
      <c r="D172" s="57"/>
      <c r="E172" s="57"/>
      <c r="F172" s="57"/>
      <c r="G172" s="52"/>
      <c r="H172" s="52"/>
      <c r="I172" s="52"/>
      <c r="J172" s="58"/>
      <c r="K172" s="58"/>
      <c r="L172" s="52"/>
      <c r="M172" s="52"/>
      <c r="N172" s="52"/>
      <c r="O172" s="52"/>
      <c r="P172" s="52"/>
      <c r="Q172" s="52"/>
      <c r="R172" s="52"/>
      <c r="S172" s="52"/>
    </row>
    <row r="173" spans="1:23" ht="17.25" customHeight="1">
      <c r="A173" s="21"/>
      <c r="B173" s="92" t="s">
        <v>161</v>
      </c>
      <c r="C173" s="11"/>
      <c r="D173" s="11"/>
      <c r="E173" s="11"/>
      <c r="F173" s="11"/>
      <c r="G173" s="11"/>
      <c r="H173" s="11"/>
      <c r="I173" s="11"/>
      <c r="J173" s="11"/>
      <c r="K173" s="11"/>
      <c r="L173" s="11"/>
      <c r="M173" s="11"/>
      <c r="N173" s="11"/>
      <c r="O173" s="11"/>
      <c r="P173" s="21"/>
      <c r="Q173" s="21"/>
      <c r="R173" s="21"/>
      <c r="S173" s="21"/>
    </row>
    <row r="174" spans="1:23" s="34" customFormat="1">
      <c r="A174" s="42"/>
      <c r="B174" s="42"/>
      <c r="C174" s="42"/>
      <c r="D174" s="41"/>
      <c r="E174" s="41"/>
      <c r="F174" s="41"/>
      <c r="G174" s="42"/>
      <c r="H174" s="42"/>
      <c r="I174" s="42"/>
      <c r="J174" s="60"/>
      <c r="K174" s="60"/>
      <c r="L174" s="42"/>
      <c r="M174" s="42"/>
      <c r="N174" s="42"/>
      <c r="O174" s="42"/>
      <c r="P174" s="42"/>
      <c r="Q174" s="42"/>
      <c r="R174" s="42"/>
      <c r="S174" s="42"/>
    </row>
    <row r="175" spans="1:23" ht="13.5" thickBot="1">
      <c r="A175" s="7" t="s">
        <v>256</v>
      </c>
      <c r="B175" s="7"/>
      <c r="C175" s="7"/>
      <c r="D175" s="21"/>
      <c r="E175" s="21"/>
      <c r="F175" s="21"/>
      <c r="H175" s="26" t="s">
        <v>22</v>
      </c>
      <c r="I175" s="26" t="s">
        <v>26</v>
      </c>
      <c r="J175" s="27" t="s">
        <v>23</v>
      </c>
      <c r="K175" s="21"/>
      <c r="L175" s="21"/>
      <c r="M175" s="21"/>
      <c r="N175" s="21"/>
      <c r="O175" s="21"/>
      <c r="P175" s="21"/>
      <c r="Q175" s="21"/>
      <c r="R175" s="21"/>
      <c r="S175" s="21"/>
    </row>
    <row r="176" spans="1:23" ht="63" customHeight="1">
      <c r="A176" s="42"/>
      <c r="B176" s="188" t="s">
        <v>247</v>
      </c>
      <c r="C176" s="140" t="s">
        <v>25</v>
      </c>
      <c r="D176" s="107" t="s">
        <v>13</v>
      </c>
      <c r="E176" s="107" t="s">
        <v>2</v>
      </c>
      <c r="F176" s="107" t="s">
        <v>134</v>
      </c>
      <c r="G176" s="8" t="s">
        <v>211</v>
      </c>
      <c r="H176" s="8" t="s">
        <v>4</v>
      </c>
      <c r="I176" s="8" t="s">
        <v>21</v>
      </c>
      <c r="J176" s="8" t="s">
        <v>301</v>
      </c>
      <c r="K176" s="8" t="s">
        <v>5</v>
      </c>
      <c r="L176" s="8" t="s">
        <v>6</v>
      </c>
      <c r="M176" s="8" t="s">
        <v>7</v>
      </c>
      <c r="N176" s="8" t="s">
        <v>14</v>
      </c>
      <c r="O176" s="8" t="s">
        <v>9</v>
      </c>
      <c r="P176" s="8" t="s">
        <v>10</v>
      </c>
      <c r="Q176" s="276" t="s">
        <v>20</v>
      </c>
      <c r="R176" s="276"/>
      <c r="S176" s="276"/>
      <c r="T176" s="207" t="s">
        <v>275</v>
      </c>
      <c r="U176" s="207" t="s">
        <v>271</v>
      </c>
      <c r="V176" s="107" t="s">
        <v>266</v>
      </c>
      <c r="W176" s="107" t="s">
        <v>30</v>
      </c>
    </row>
    <row r="177" spans="1:23" ht="27" customHeight="1">
      <c r="A177" s="42"/>
      <c r="B177" s="186"/>
      <c r="C177" s="84"/>
      <c r="D177" s="145" t="s">
        <v>57</v>
      </c>
      <c r="E177" s="82"/>
      <c r="F177" s="123"/>
      <c r="G177" s="146"/>
      <c r="H177" s="146"/>
      <c r="I177" s="146"/>
      <c r="J177" s="131">
        <f t="shared" ref="J177:J182" si="5">MIN(H177,I177)</f>
        <v>0</v>
      </c>
      <c r="K177" s="82"/>
      <c r="L177" s="82"/>
      <c r="M177" s="147"/>
      <c r="N177" s="147"/>
      <c r="O177" s="148"/>
      <c r="P177" s="148"/>
      <c r="Q177" s="343"/>
      <c r="R177" s="343"/>
      <c r="S177" s="343"/>
      <c r="T177" s="84"/>
      <c r="U177" s="84"/>
      <c r="V177" s="84"/>
      <c r="W177" s="128"/>
    </row>
    <row r="178" spans="1:23" ht="24" customHeight="1">
      <c r="A178" s="42"/>
      <c r="B178" s="186"/>
      <c r="C178" s="84"/>
      <c r="D178" s="145" t="s">
        <v>56</v>
      </c>
      <c r="E178" s="82"/>
      <c r="F178" s="123"/>
      <c r="G178" s="146"/>
      <c r="H178" s="146"/>
      <c r="I178" s="146"/>
      <c r="J178" s="131">
        <f t="shared" si="5"/>
        <v>0</v>
      </c>
      <c r="K178" s="82"/>
      <c r="L178" s="82"/>
      <c r="M178" s="147"/>
      <c r="N178" s="147"/>
      <c r="O178" s="148"/>
      <c r="P178" s="148"/>
      <c r="Q178" s="343"/>
      <c r="R178" s="343"/>
      <c r="S178" s="343"/>
      <c r="T178" s="84"/>
      <c r="U178" s="84"/>
      <c r="V178" s="84"/>
      <c r="W178" s="128"/>
    </row>
    <row r="179" spans="1:23" ht="44.25" customHeight="1">
      <c r="A179" s="42"/>
      <c r="B179" s="186"/>
      <c r="C179" s="84"/>
      <c r="D179" s="72" t="s">
        <v>12</v>
      </c>
      <c r="E179" s="82" t="s">
        <v>133</v>
      </c>
      <c r="F179" s="123"/>
      <c r="G179" s="146"/>
      <c r="H179" s="146"/>
      <c r="I179" s="146"/>
      <c r="J179" s="131">
        <f t="shared" si="5"/>
        <v>0</v>
      </c>
      <c r="K179" s="82"/>
      <c r="L179" s="82"/>
      <c r="M179" s="147"/>
      <c r="N179" s="147"/>
      <c r="O179" s="148"/>
      <c r="P179" s="148"/>
      <c r="Q179" s="343"/>
      <c r="R179" s="343"/>
      <c r="S179" s="343"/>
      <c r="T179" s="84"/>
      <c r="U179" s="84"/>
      <c r="V179" s="84"/>
      <c r="W179" s="128"/>
    </row>
    <row r="180" spans="1:23" ht="44.25" customHeight="1">
      <c r="A180" s="42"/>
      <c r="B180" s="186"/>
      <c r="C180" s="84"/>
      <c r="D180" s="72" t="s">
        <v>12</v>
      </c>
      <c r="E180" s="82" t="s">
        <v>116</v>
      </c>
      <c r="F180" s="123"/>
      <c r="G180" s="146"/>
      <c r="H180" s="146"/>
      <c r="I180" s="146"/>
      <c r="J180" s="131">
        <f t="shared" si="5"/>
        <v>0</v>
      </c>
      <c r="K180" s="82"/>
      <c r="L180" s="82"/>
      <c r="M180" s="147"/>
      <c r="N180" s="147"/>
      <c r="O180" s="148"/>
      <c r="P180" s="148"/>
      <c r="Q180" s="343"/>
      <c r="R180" s="343"/>
      <c r="S180" s="343"/>
      <c r="T180" s="84"/>
      <c r="U180" s="84"/>
      <c r="V180" s="84"/>
      <c r="W180" s="128"/>
    </row>
    <row r="181" spans="1:23" ht="39" customHeight="1">
      <c r="A181" s="42"/>
      <c r="B181" s="186"/>
      <c r="C181" s="84"/>
      <c r="D181" s="72" t="s">
        <v>51</v>
      </c>
      <c r="E181" s="82"/>
      <c r="F181" s="123"/>
      <c r="G181" s="146"/>
      <c r="H181" s="146"/>
      <c r="I181" s="146"/>
      <c r="J181" s="131">
        <f t="shared" si="5"/>
        <v>0</v>
      </c>
      <c r="K181" s="82"/>
      <c r="L181" s="82"/>
      <c r="M181" s="147"/>
      <c r="N181" s="147"/>
      <c r="O181" s="148"/>
      <c r="P181" s="148"/>
      <c r="Q181" s="343"/>
      <c r="R181" s="343"/>
      <c r="S181" s="343"/>
      <c r="T181" s="84"/>
      <c r="U181" s="84"/>
      <c r="V181" s="84"/>
      <c r="W181" s="128"/>
    </row>
    <row r="182" spans="1:23" ht="39" customHeight="1">
      <c r="A182" s="42"/>
      <c r="B182" s="186"/>
      <c r="C182" s="84"/>
      <c r="D182" s="72" t="s">
        <v>52</v>
      </c>
      <c r="E182" s="82"/>
      <c r="F182" s="123"/>
      <c r="G182" s="146"/>
      <c r="H182" s="146"/>
      <c r="I182" s="146"/>
      <c r="J182" s="131">
        <f t="shared" si="5"/>
        <v>0</v>
      </c>
      <c r="K182" s="82"/>
      <c r="L182" s="82"/>
      <c r="M182" s="147"/>
      <c r="N182" s="147"/>
      <c r="O182" s="148"/>
      <c r="P182" s="148"/>
      <c r="Q182" s="343"/>
      <c r="R182" s="343"/>
      <c r="S182" s="343"/>
      <c r="T182" s="84"/>
      <c r="U182" s="84"/>
      <c r="V182" s="84"/>
      <c r="W182" s="128"/>
    </row>
    <row r="183" spans="1:23" ht="13.5" thickBot="1">
      <c r="A183" s="42"/>
      <c r="B183" s="190"/>
      <c r="C183" s="45"/>
      <c r="D183" s="310" t="s">
        <v>11</v>
      </c>
      <c r="E183" s="311"/>
      <c r="F183" s="45"/>
      <c r="G183" s="89"/>
      <c r="H183" s="89"/>
      <c r="I183" s="87"/>
      <c r="J183" s="87">
        <f>SUM(J177:J182)</f>
        <v>0</v>
      </c>
      <c r="K183" s="45"/>
      <c r="L183" s="45"/>
      <c r="M183" s="45"/>
      <c r="N183" s="45"/>
      <c r="O183" s="45"/>
      <c r="P183" s="45"/>
      <c r="Q183" s="313"/>
      <c r="R183" s="313"/>
      <c r="S183" s="313"/>
      <c r="T183" s="141"/>
      <c r="U183" s="141"/>
      <c r="V183" s="141"/>
      <c r="W183" s="141"/>
    </row>
    <row r="184" spans="1:23" s="30" customFormat="1">
      <c r="A184" s="48"/>
      <c r="B184" s="48"/>
      <c r="C184" s="50"/>
      <c r="D184" s="49"/>
      <c r="E184" s="49"/>
      <c r="F184" s="50"/>
      <c r="G184" s="50"/>
      <c r="H184" s="50"/>
      <c r="I184" s="61"/>
      <c r="J184" s="61" t="s">
        <v>281</v>
      </c>
      <c r="K184" s="50"/>
      <c r="L184" s="50"/>
      <c r="M184" s="50"/>
      <c r="N184" s="50"/>
      <c r="O184" s="50"/>
      <c r="P184" s="50"/>
      <c r="Q184" s="50"/>
      <c r="R184" s="50"/>
      <c r="S184" s="48"/>
    </row>
    <row r="185" spans="1:23" ht="15.75" customHeight="1">
      <c r="A185" s="21"/>
      <c r="B185" s="14" t="s">
        <v>168</v>
      </c>
      <c r="C185" s="27"/>
      <c r="D185" s="27"/>
      <c r="E185" s="27"/>
      <c r="F185" s="27"/>
      <c r="G185" s="27"/>
      <c r="H185" s="27"/>
      <c r="I185" s="27"/>
      <c r="J185" s="27"/>
      <c r="K185" s="27"/>
      <c r="L185" s="27"/>
      <c r="M185" s="27"/>
      <c r="N185" s="27"/>
      <c r="O185" s="35"/>
      <c r="P185" s="21"/>
      <c r="Q185" s="21"/>
      <c r="R185" s="21"/>
      <c r="S185" s="21"/>
    </row>
    <row r="186" spans="1:23" ht="15.75" customHeight="1">
      <c r="A186" s="21"/>
      <c r="B186" s="14"/>
      <c r="C186" s="27"/>
      <c r="D186" s="27"/>
      <c r="E186" s="27"/>
      <c r="F186" s="27"/>
      <c r="G186" s="27"/>
      <c r="H186" s="27"/>
      <c r="I186" s="27"/>
      <c r="J186" s="27"/>
      <c r="K186" s="27"/>
      <c r="L186" s="27"/>
      <c r="M186" s="27"/>
      <c r="N186" s="27"/>
      <c r="O186" s="35"/>
      <c r="P186" s="21"/>
      <c r="Q186" s="21"/>
      <c r="R186" s="21"/>
      <c r="S186" s="21"/>
    </row>
    <row r="187" spans="1:23" ht="15.75" customHeight="1">
      <c r="A187" s="21"/>
      <c r="B187" s="21"/>
      <c r="C187" s="21"/>
      <c r="D187" s="27"/>
      <c r="E187" s="27"/>
      <c r="F187" s="27"/>
      <c r="G187" s="27"/>
      <c r="H187" s="27"/>
      <c r="I187" s="27"/>
      <c r="J187" s="27"/>
      <c r="K187" s="27"/>
      <c r="L187" s="27"/>
      <c r="M187" s="27"/>
      <c r="N187" s="27"/>
      <c r="O187" s="27"/>
      <c r="P187" s="27"/>
      <c r="Q187" s="62"/>
      <c r="R187" s="62"/>
      <c r="S187" s="21"/>
    </row>
    <row r="188" spans="1:23" s="12" customFormat="1" ht="13.5" thickBot="1">
      <c r="A188" s="7" t="s">
        <v>257</v>
      </c>
      <c r="B188" s="7"/>
      <c r="C188" s="7"/>
      <c r="D188" s="6"/>
      <c r="E188" s="6"/>
      <c r="F188" s="6"/>
      <c r="H188" s="13" t="s">
        <v>22</v>
      </c>
      <c r="I188" s="13" t="s">
        <v>26</v>
      </c>
      <c r="J188" s="14" t="s">
        <v>23</v>
      </c>
      <c r="K188" s="6"/>
      <c r="L188" s="6"/>
      <c r="M188" s="6"/>
      <c r="N188" s="6"/>
      <c r="O188" s="6"/>
      <c r="P188" s="6"/>
      <c r="Q188" s="6"/>
      <c r="R188" s="6"/>
      <c r="S188" s="6"/>
    </row>
    <row r="189" spans="1:23" s="12" customFormat="1" ht="48">
      <c r="A189" s="20"/>
      <c r="B189" s="188" t="s">
        <v>247</v>
      </c>
      <c r="C189" s="135" t="s">
        <v>25</v>
      </c>
      <c r="D189" s="107" t="s">
        <v>13</v>
      </c>
      <c r="E189" s="107" t="s">
        <v>2</v>
      </c>
      <c r="F189" s="249" t="s">
        <v>27</v>
      </c>
      <c r="G189" s="8" t="s">
        <v>211</v>
      </c>
      <c r="H189" s="8" t="s">
        <v>4</v>
      </c>
      <c r="I189" s="8" t="s">
        <v>21</v>
      </c>
      <c r="J189" s="8" t="s">
        <v>301</v>
      </c>
      <c r="K189" s="8" t="s">
        <v>31</v>
      </c>
      <c r="L189" s="8" t="s">
        <v>32</v>
      </c>
      <c r="M189" s="318" t="s">
        <v>30</v>
      </c>
      <c r="N189" s="349"/>
      <c r="O189" s="349"/>
      <c r="P189" s="349"/>
      <c r="Q189" s="319"/>
      <c r="R189" s="95"/>
      <c r="S189" s="6"/>
    </row>
    <row r="190" spans="1:23" s="12" customFormat="1" ht="28.5" customHeight="1">
      <c r="A190" s="74"/>
      <c r="B190" s="186"/>
      <c r="C190" s="84"/>
      <c r="D190" s="73" t="s">
        <v>28</v>
      </c>
      <c r="E190" s="148"/>
      <c r="F190" s="148"/>
      <c r="G190" s="149"/>
      <c r="H190" s="149"/>
      <c r="I190" s="149"/>
      <c r="J190" s="150">
        <f>MIN(H190,I190)</f>
        <v>0</v>
      </c>
      <c r="K190" s="82"/>
      <c r="L190" s="82"/>
      <c r="M190" s="346"/>
      <c r="N190" s="347"/>
      <c r="O190" s="347"/>
      <c r="P190" s="347"/>
      <c r="Q190" s="348"/>
      <c r="R190" s="100"/>
      <c r="S190" s="6"/>
    </row>
    <row r="191" spans="1:23" s="12" customFormat="1" ht="24">
      <c r="A191" s="74"/>
      <c r="B191" s="186"/>
      <c r="C191" s="84"/>
      <c r="D191" s="73" t="s">
        <v>173</v>
      </c>
      <c r="E191" s="148"/>
      <c r="F191" s="148"/>
      <c r="G191" s="149"/>
      <c r="H191" s="149"/>
      <c r="I191" s="149"/>
      <c r="J191" s="150">
        <f>MIN(H191,I191)</f>
        <v>0</v>
      </c>
      <c r="K191" s="82"/>
      <c r="L191" s="82"/>
      <c r="M191" s="346"/>
      <c r="N191" s="347"/>
      <c r="O191" s="347"/>
      <c r="P191" s="347"/>
      <c r="Q191" s="348"/>
      <c r="R191" s="100"/>
      <c r="S191" s="6"/>
    </row>
    <row r="192" spans="1:23" s="12" customFormat="1" ht="24">
      <c r="A192" s="74"/>
      <c r="B192" s="186"/>
      <c r="C192" s="84"/>
      <c r="D192" s="73" t="s">
        <v>29</v>
      </c>
      <c r="E192" s="148"/>
      <c r="F192" s="148"/>
      <c r="G192" s="149"/>
      <c r="H192" s="149"/>
      <c r="I192" s="149"/>
      <c r="J192" s="150">
        <f>MIN(H192,I192)</f>
        <v>0</v>
      </c>
      <c r="K192" s="82"/>
      <c r="L192" s="82"/>
      <c r="M192" s="346"/>
      <c r="N192" s="347"/>
      <c r="O192" s="347"/>
      <c r="P192" s="347"/>
      <c r="Q192" s="348"/>
      <c r="R192" s="100"/>
      <c r="S192" s="6"/>
    </row>
    <row r="193" spans="1:19" s="12" customFormat="1" ht="13.5" thickBot="1">
      <c r="A193" s="42"/>
      <c r="B193" s="187"/>
      <c r="C193" s="53"/>
      <c r="D193" s="274" t="s">
        <v>11</v>
      </c>
      <c r="E193" s="275"/>
      <c r="F193" s="53"/>
      <c r="G193" s="90"/>
      <c r="H193" s="90"/>
      <c r="I193" s="91"/>
      <c r="J193" s="91">
        <f>SUM(J190:J192)</f>
        <v>0</v>
      </c>
      <c r="K193" s="53"/>
      <c r="L193" s="53"/>
      <c r="M193" s="274"/>
      <c r="N193" s="324"/>
      <c r="O193" s="324"/>
      <c r="P193" s="324"/>
      <c r="Q193" s="275"/>
      <c r="R193" s="52"/>
      <c r="S193" s="6"/>
    </row>
    <row r="194" spans="1:19" ht="13.5" customHeight="1">
      <c r="A194" s="21"/>
      <c r="B194" s="21"/>
      <c r="C194" s="21"/>
      <c r="D194" s="21"/>
      <c r="E194" s="31"/>
      <c r="F194" s="31"/>
      <c r="G194" s="31"/>
      <c r="H194" s="31"/>
      <c r="I194" s="32"/>
      <c r="J194" s="32" t="s">
        <v>282</v>
      </c>
      <c r="K194" s="21"/>
      <c r="L194" s="21"/>
      <c r="M194" s="21"/>
      <c r="N194" s="21"/>
      <c r="O194" s="21"/>
      <c r="P194" s="21"/>
      <c r="Q194" s="21"/>
      <c r="R194" s="21"/>
      <c r="S194" s="21"/>
    </row>
    <row r="195" spans="1:19" s="21" customFormat="1" ht="18" customHeight="1">
      <c r="C195" s="5"/>
    </row>
    <row r="196" spans="1:19" s="21" customFormat="1" ht="18" customHeight="1">
      <c r="A196" s="56" t="s">
        <v>261</v>
      </c>
    </row>
    <row r="197" spans="1:19" s="21" customFormat="1" ht="18" customHeight="1" thickBot="1">
      <c r="B197" s="5" t="s">
        <v>262</v>
      </c>
      <c r="C197" s="158"/>
      <c r="D197" s="26"/>
      <c r="F197" s="26"/>
      <c r="G197" s="26"/>
      <c r="H197" s="26"/>
      <c r="I197" s="26"/>
      <c r="J197" s="26" t="s">
        <v>22</v>
      </c>
      <c r="K197" s="26" t="s">
        <v>26</v>
      </c>
      <c r="L197" s="27" t="s">
        <v>289</v>
      </c>
      <c r="M197" s="26"/>
      <c r="N197" s="26"/>
      <c r="O197" s="26"/>
    </row>
    <row r="198" spans="1:19" s="21" customFormat="1" ht="55.75" customHeight="1">
      <c r="B198" s="188" t="s">
        <v>247</v>
      </c>
      <c r="C198" s="209" t="s">
        <v>25</v>
      </c>
      <c r="D198" s="214" t="s">
        <v>2</v>
      </c>
      <c r="E198" s="214" t="s">
        <v>5</v>
      </c>
      <c r="F198" s="214" t="s">
        <v>228</v>
      </c>
      <c r="G198" s="159"/>
      <c r="H198" s="212" t="s">
        <v>229</v>
      </c>
      <c r="I198" s="160"/>
      <c r="J198" s="161" t="s">
        <v>230</v>
      </c>
      <c r="K198" s="162" t="s">
        <v>231</v>
      </c>
      <c r="L198" s="202" t="s">
        <v>301</v>
      </c>
      <c r="M198" s="253" t="s">
        <v>302</v>
      </c>
      <c r="N198" s="276" t="s">
        <v>272</v>
      </c>
      <c r="O198" s="276"/>
      <c r="P198" s="276" t="s">
        <v>266</v>
      </c>
      <c r="Q198" s="276"/>
      <c r="R198" s="317" t="s">
        <v>239</v>
      </c>
      <c r="S198" s="317"/>
    </row>
    <row r="199" spans="1:19" ht="18" customHeight="1">
      <c r="B199" s="186"/>
      <c r="C199" s="128"/>
      <c r="D199" s="173"/>
      <c r="E199" s="172"/>
      <c r="F199" s="172"/>
      <c r="G199" s="194"/>
      <c r="H199" s="173"/>
      <c r="I199" s="194"/>
      <c r="J199" s="195"/>
      <c r="K199" s="196"/>
      <c r="L199" s="203">
        <f>ROUNDDOWN(MIN(J199,K199)/3*1,0)</f>
        <v>0</v>
      </c>
      <c r="M199" s="84"/>
      <c r="N199" s="315"/>
      <c r="O199" s="316"/>
      <c r="P199" s="315"/>
      <c r="Q199" s="316"/>
      <c r="R199" s="312"/>
      <c r="S199" s="312"/>
    </row>
    <row r="200" spans="1:19" ht="18" customHeight="1">
      <c r="B200" s="186"/>
      <c r="C200" s="128"/>
      <c r="D200" s="173"/>
      <c r="E200" s="172"/>
      <c r="F200" s="172"/>
      <c r="G200" s="194"/>
      <c r="H200" s="173"/>
      <c r="I200" s="194"/>
      <c r="J200" s="195"/>
      <c r="K200" s="196"/>
      <c r="L200" s="203">
        <f t="shared" ref="L200:L204" si="6">ROUNDDOWN(MIN(J200,K200)/3*1,0)</f>
        <v>0</v>
      </c>
      <c r="M200" s="84"/>
      <c r="N200" s="315"/>
      <c r="O200" s="316"/>
      <c r="P200" s="315"/>
      <c r="Q200" s="316"/>
      <c r="R200" s="312"/>
      <c r="S200" s="312"/>
    </row>
    <row r="201" spans="1:19" ht="18" customHeight="1">
      <c r="B201" s="186"/>
      <c r="C201" s="128"/>
      <c r="D201" s="173"/>
      <c r="E201" s="172"/>
      <c r="F201" s="172"/>
      <c r="G201" s="194"/>
      <c r="H201" s="173"/>
      <c r="I201" s="194"/>
      <c r="J201" s="195"/>
      <c r="K201" s="196"/>
      <c r="L201" s="203">
        <f t="shared" si="6"/>
        <v>0</v>
      </c>
      <c r="M201" s="84"/>
      <c r="N201" s="315"/>
      <c r="O201" s="316"/>
      <c r="P201" s="315"/>
      <c r="Q201" s="316"/>
      <c r="R201" s="312"/>
      <c r="S201" s="312"/>
    </row>
    <row r="202" spans="1:19" ht="18" customHeight="1">
      <c r="B202" s="235"/>
      <c r="C202" s="197"/>
      <c r="D202" s="173"/>
      <c r="E202" s="172"/>
      <c r="F202" s="172"/>
      <c r="G202" s="194"/>
      <c r="H202" s="173"/>
      <c r="I202" s="194"/>
      <c r="J202" s="195"/>
      <c r="K202" s="196"/>
      <c r="L202" s="203">
        <f t="shared" si="6"/>
        <v>0</v>
      </c>
      <c r="M202" s="84"/>
      <c r="N202" s="315"/>
      <c r="O202" s="316"/>
      <c r="P202" s="315"/>
      <c r="Q202" s="316"/>
      <c r="R202" s="312"/>
      <c r="S202" s="312"/>
    </row>
    <row r="203" spans="1:19" ht="18" customHeight="1">
      <c r="B203" s="235"/>
      <c r="C203" s="197"/>
      <c r="D203" s="173"/>
      <c r="E203" s="172"/>
      <c r="F203" s="172"/>
      <c r="G203" s="194"/>
      <c r="H203" s="173"/>
      <c r="I203" s="194"/>
      <c r="J203" s="195"/>
      <c r="K203" s="196"/>
      <c r="L203" s="203">
        <f t="shared" si="6"/>
        <v>0</v>
      </c>
      <c r="M203" s="84"/>
      <c r="N203" s="315"/>
      <c r="O203" s="316"/>
      <c r="P203" s="315"/>
      <c r="Q203" s="316"/>
      <c r="R203" s="312"/>
      <c r="S203" s="312"/>
    </row>
    <row r="204" spans="1:19" ht="18" customHeight="1">
      <c r="B204" s="235"/>
      <c r="C204" s="197"/>
      <c r="D204" s="173"/>
      <c r="E204" s="172"/>
      <c r="F204" s="172"/>
      <c r="G204" s="194"/>
      <c r="H204" s="173"/>
      <c r="I204" s="194"/>
      <c r="J204" s="195"/>
      <c r="K204" s="196"/>
      <c r="L204" s="203">
        <f t="shared" si="6"/>
        <v>0</v>
      </c>
      <c r="M204" s="84"/>
      <c r="N204" s="315"/>
      <c r="O204" s="316"/>
      <c r="P204" s="315"/>
      <c r="Q204" s="316"/>
      <c r="R204" s="312"/>
      <c r="S204" s="312"/>
    </row>
    <row r="205" spans="1:19" ht="18" customHeight="1" thickBot="1">
      <c r="B205" s="187"/>
      <c r="C205" s="53"/>
      <c r="D205" s="313" t="s">
        <v>11</v>
      </c>
      <c r="E205" s="313"/>
      <c r="F205" s="163"/>
      <c r="G205" s="164"/>
      <c r="H205" s="165">
        <f>SUM(G199:G204)</f>
        <v>0</v>
      </c>
      <c r="I205" s="164"/>
      <c r="J205" s="164"/>
      <c r="K205" s="166">
        <f>SUM(J199:J204)</f>
        <v>0</v>
      </c>
      <c r="L205" s="165">
        <f>SUM(K199:K204)</f>
        <v>0</v>
      </c>
      <c r="M205" s="201"/>
      <c r="N205" s="314"/>
      <c r="O205" s="314"/>
      <c r="P205" s="314"/>
      <c r="Q205" s="314"/>
      <c r="R205" s="314"/>
      <c r="S205" s="314"/>
    </row>
    <row r="206" spans="1:19" ht="18" customHeight="1">
      <c r="C206" s="26"/>
      <c r="D206" s="26"/>
      <c r="E206" s="167"/>
      <c r="F206" s="168"/>
      <c r="G206" s="168"/>
      <c r="H206" s="168"/>
      <c r="J206" s="169"/>
      <c r="K206" s="167"/>
      <c r="L206" s="167" t="s">
        <v>318</v>
      </c>
    </row>
    <row r="207" spans="1:19" ht="18" customHeight="1">
      <c r="B207" s="27" t="s">
        <v>232</v>
      </c>
      <c r="D207" s="26"/>
      <c r="E207" s="167"/>
      <c r="F207" s="168"/>
      <c r="G207" s="168"/>
      <c r="H207" s="168"/>
      <c r="I207" s="169"/>
    </row>
    <row r="208" spans="1:19" ht="21" customHeight="1">
      <c r="B208" s="66" t="s">
        <v>283</v>
      </c>
      <c r="C208" s="66"/>
      <c r="D208" s="66"/>
      <c r="E208" s="66"/>
      <c r="F208" s="66"/>
      <c r="G208" s="66"/>
      <c r="H208" s="66"/>
      <c r="I208" s="66"/>
    </row>
    <row r="209" spans="2:19" ht="18" customHeight="1">
      <c r="B209" s="170" t="s">
        <v>284</v>
      </c>
      <c r="D209" s="26"/>
      <c r="E209" s="167"/>
      <c r="F209" s="168"/>
      <c r="G209" s="168"/>
      <c r="H209" s="168"/>
      <c r="I209" s="169"/>
    </row>
    <row r="210" spans="2:19" ht="18" customHeight="1">
      <c r="B210" s="27" t="s">
        <v>233</v>
      </c>
      <c r="D210" s="26"/>
      <c r="E210" s="167"/>
      <c r="F210" s="168"/>
      <c r="G210" s="168"/>
      <c r="H210" s="168"/>
      <c r="I210" s="168"/>
    </row>
    <row r="211" spans="2:19" s="30" customFormat="1" ht="18" customHeight="1">
      <c r="D211" s="113"/>
      <c r="E211" s="113"/>
    </row>
    <row r="212" spans="2:19" s="21" customFormat="1" ht="18" customHeight="1" thickBot="1">
      <c r="B212" s="5" t="s">
        <v>263</v>
      </c>
      <c r="C212" s="158"/>
      <c r="D212" s="26"/>
      <c r="F212" s="26"/>
      <c r="G212" s="26"/>
      <c r="H212" s="26"/>
      <c r="I212" s="26"/>
      <c r="J212" s="26" t="s">
        <v>22</v>
      </c>
      <c r="K212" s="26" t="s">
        <v>26</v>
      </c>
      <c r="L212" s="27" t="s">
        <v>289</v>
      </c>
    </row>
    <row r="213" spans="2:19" s="21" customFormat="1" ht="60">
      <c r="B213" s="188" t="s">
        <v>247</v>
      </c>
      <c r="C213" s="209" t="s">
        <v>25</v>
      </c>
      <c r="D213" s="214" t="s">
        <v>13</v>
      </c>
      <c r="E213" s="214" t="s">
        <v>2</v>
      </c>
      <c r="F213" s="214" t="s">
        <v>234</v>
      </c>
      <c r="G213" s="212" t="s">
        <v>235</v>
      </c>
      <c r="H213" s="212" t="s">
        <v>229</v>
      </c>
      <c r="I213" s="161" t="s">
        <v>236</v>
      </c>
      <c r="J213" s="216" t="s">
        <v>237</v>
      </c>
      <c r="K213" s="216" t="s">
        <v>238</v>
      </c>
      <c r="L213" s="211" t="s">
        <v>301</v>
      </c>
      <c r="M213" s="249" t="s">
        <v>275</v>
      </c>
      <c r="N213" s="318" t="s">
        <v>272</v>
      </c>
      <c r="O213" s="319"/>
      <c r="P213" s="276" t="s">
        <v>266</v>
      </c>
      <c r="Q213" s="276"/>
      <c r="R213" s="317" t="s">
        <v>239</v>
      </c>
      <c r="S213" s="317"/>
    </row>
    <row r="214" spans="2:19" ht="23.25" customHeight="1">
      <c r="B214" s="186"/>
      <c r="C214" s="128"/>
      <c r="D214" s="171"/>
      <c r="E214" s="172"/>
      <c r="F214" s="172"/>
      <c r="G214" s="173"/>
      <c r="H214" s="198"/>
      <c r="I214" s="198"/>
      <c r="J214" s="199"/>
      <c r="K214" s="200"/>
      <c r="L214" s="203">
        <f>ROUNDDOWN(MIN(J214,K214)/3*1,0)</f>
        <v>0</v>
      </c>
      <c r="M214" s="84"/>
      <c r="N214" s="315"/>
      <c r="O214" s="316"/>
      <c r="P214" s="315"/>
      <c r="Q214" s="316"/>
      <c r="R214" s="312"/>
      <c r="S214" s="312"/>
    </row>
    <row r="215" spans="2:19" ht="23.25" customHeight="1">
      <c r="B215" s="186"/>
      <c r="C215" s="128"/>
      <c r="D215" s="174"/>
      <c r="E215" s="172"/>
      <c r="F215" s="172"/>
      <c r="G215" s="173"/>
      <c r="H215" s="198"/>
      <c r="I215" s="198"/>
      <c r="J215" s="199"/>
      <c r="K215" s="200"/>
      <c r="L215" s="203">
        <f t="shared" ref="L215:L219" si="7">ROUNDDOWN(MIN(J215,K215)/3*1,0)</f>
        <v>0</v>
      </c>
      <c r="M215" s="84"/>
      <c r="N215" s="315"/>
      <c r="O215" s="316"/>
      <c r="P215" s="315"/>
      <c r="Q215" s="316"/>
      <c r="R215" s="312"/>
      <c r="S215" s="312"/>
    </row>
    <row r="216" spans="2:19" ht="23.25" customHeight="1">
      <c r="B216" s="186"/>
      <c r="C216" s="128"/>
      <c r="D216" s="174"/>
      <c r="E216" s="172"/>
      <c r="F216" s="172"/>
      <c r="G216" s="173"/>
      <c r="H216" s="198"/>
      <c r="I216" s="198"/>
      <c r="J216" s="199"/>
      <c r="K216" s="200"/>
      <c r="L216" s="203">
        <f t="shared" si="7"/>
        <v>0</v>
      </c>
      <c r="M216" s="84"/>
      <c r="N216" s="315"/>
      <c r="O216" s="316"/>
      <c r="P216" s="315"/>
      <c r="Q216" s="316"/>
      <c r="R216" s="312"/>
      <c r="S216" s="312"/>
    </row>
    <row r="217" spans="2:19" ht="23.25" customHeight="1">
      <c r="B217" s="235"/>
      <c r="C217" s="197"/>
      <c r="D217" s="174"/>
      <c r="E217" s="172"/>
      <c r="F217" s="172"/>
      <c r="G217" s="173"/>
      <c r="H217" s="198"/>
      <c r="I217" s="198"/>
      <c r="J217" s="199"/>
      <c r="K217" s="200"/>
      <c r="L217" s="203">
        <f t="shared" si="7"/>
        <v>0</v>
      </c>
      <c r="M217" s="84"/>
      <c r="N217" s="315"/>
      <c r="O217" s="316"/>
      <c r="P217" s="315"/>
      <c r="Q217" s="316"/>
      <c r="R217" s="312"/>
      <c r="S217" s="312"/>
    </row>
    <row r="218" spans="2:19" ht="23.25" customHeight="1">
      <c r="B218" s="235"/>
      <c r="C218" s="197"/>
      <c r="D218" s="174"/>
      <c r="E218" s="172"/>
      <c r="F218" s="172"/>
      <c r="G218" s="173"/>
      <c r="H218" s="198"/>
      <c r="I218" s="198"/>
      <c r="J218" s="199"/>
      <c r="K218" s="200"/>
      <c r="L218" s="203">
        <f t="shared" si="7"/>
        <v>0</v>
      </c>
      <c r="M218" s="84"/>
      <c r="N218" s="315"/>
      <c r="O218" s="316"/>
      <c r="P218" s="315"/>
      <c r="Q218" s="316"/>
      <c r="R218" s="312"/>
      <c r="S218" s="312"/>
    </row>
    <row r="219" spans="2:19" ht="23.25" customHeight="1">
      <c r="B219" s="235"/>
      <c r="C219" s="197"/>
      <c r="D219" s="174"/>
      <c r="E219" s="172"/>
      <c r="F219" s="172"/>
      <c r="G219" s="173"/>
      <c r="H219" s="198"/>
      <c r="I219" s="198"/>
      <c r="J219" s="199"/>
      <c r="K219" s="200"/>
      <c r="L219" s="203">
        <f t="shared" si="7"/>
        <v>0</v>
      </c>
      <c r="M219" s="84"/>
      <c r="N219" s="315"/>
      <c r="O219" s="316"/>
      <c r="P219" s="315"/>
      <c r="Q219" s="316"/>
      <c r="R219" s="312"/>
      <c r="S219" s="312"/>
    </row>
    <row r="220" spans="2:19" ht="18" customHeight="1" thickBot="1">
      <c r="B220" s="187"/>
      <c r="C220" s="53"/>
      <c r="D220" s="313" t="s">
        <v>11</v>
      </c>
      <c r="E220" s="313"/>
      <c r="F220" s="163"/>
      <c r="G220" s="163"/>
      <c r="H220" s="165">
        <f>SUM(H214:H219)</f>
        <v>0</v>
      </c>
      <c r="I220" s="165">
        <f>SUM(I214:I219)</f>
        <v>0</v>
      </c>
      <c r="J220" s="165">
        <f>SUM(J214:J219)</f>
        <v>0</v>
      </c>
      <c r="K220" s="166">
        <f>SUM(K214:K219)</f>
        <v>0</v>
      </c>
      <c r="L220" s="165">
        <f>SUM(L214:L219)</f>
        <v>0</v>
      </c>
      <c r="M220" s="201"/>
      <c r="N220" s="314"/>
      <c r="O220" s="314"/>
      <c r="P220" s="314"/>
      <c r="Q220" s="314"/>
      <c r="R220" s="314"/>
      <c r="S220" s="314"/>
    </row>
    <row r="221" spans="2:19" ht="18" customHeight="1">
      <c r="C221" s="26"/>
      <c r="D221" s="26"/>
      <c r="E221" s="167"/>
      <c r="F221" s="168"/>
      <c r="G221" s="168"/>
      <c r="H221" s="168"/>
      <c r="I221" s="168"/>
      <c r="J221" s="169"/>
      <c r="K221" s="167"/>
      <c r="L221" s="167" t="s">
        <v>317</v>
      </c>
    </row>
    <row r="222" spans="2:19" ht="18" customHeight="1">
      <c r="C222" s="175"/>
      <c r="D222" s="26"/>
      <c r="E222" s="167"/>
      <c r="F222" s="168"/>
      <c r="G222" s="168"/>
      <c r="H222" s="168"/>
      <c r="I222" s="169"/>
    </row>
    <row r="223" spans="2:19" ht="18" customHeight="1">
      <c r="B223" s="39" t="s">
        <v>240</v>
      </c>
      <c r="D223" s="39"/>
      <c r="E223" s="39"/>
      <c r="F223" s="39"/>
      <c r="G223" s="39"/>
      <c r="H223" s="39"/>
      <c r="I223" s="39"/>
      <c r="J223" s="39"/>
    </row>
    <row r="224" spans="2:19" ht="18" customHeight="1">
      <c r="B224" s="176" t="s">
        <v>241</v>
      </c>
      <c r="D224" s="177"/>
      <c r="E224" s="178"/>
      <c r="F224" s="179"/>
      <c r="G224" s="179"/>
      <c r="H224" s="179"/>
      <c r="I224" s="181"/>
      <c r="J224" s="180"/>
    </row>
    <row r="225" spans="1:19" ht="18" customHeight="1">
      <c r="B225" s="14" t="s">
        <v>242</v>
      </c>
      <c r="D225" s="13"/>
      <c r="E225" s="182"/>
      <c r="F225" s="183"/>
      <c r="G225" s="183"/>
      <c r="H225" s="183"/>
      <c r="I225" s="183"/>
      <c r="J225" s="12"/>
    </row>
    <row r="226" spans="1:19" s="30" customFormat="1" ht="18" customHeight="1">
      <c r="I226" s="113"/>
    </row>
    <row r="227" spans="1:19" s="21" customFormat="1" ht="27.75" customHeight="1" thickBot="1">
      <c r="B227" s="5" t="s">
        <v>264</v>
      </c>
      <c r="C227" s="158"/>
      <c r="D227" s="184"/>
      <c r="J227" s="83" t="s">
        <v>287</v>
      </c>
      <c r="K227" s="26" t="s">
        <v>26</v>
      </c>
      <c r="L227" s="27" t="s">
        <v>289</v>
      </c>
      <c r="M227" s="26"/>
    </row>
    <row r="228" spans="1:19" s="21" customFormat="1" ht="60">
      <c r="B228" s="188" t="s">
        <v>247</v>
      </c>
      <c r="C228" s="209" t="s">
        <v>25</v>
      </c>
      <c r="D228" s="214" t="s">
        <v>2</v>
      </c>
      <c r="E228" s="214" t="s">
        <v>5</v>
      </c>
      <c r="F228" s="214" t="s">
        <v>228</v>
      </c>
      <c r="G228" s="212" t="s">
        <v>229</v>
      </c>
      <c r="H228" s="161" t="s">
        <v>243</v>
      </c>
      <c r="I228" s="161" t="s">
        <v>244</v>
      </c>
      <c r="J228" s="161" t="s">
        <v>230</v>
      </c>
      <c r="K228" s="216" t="s">
        <v>21</v>
      </c>
      <c r="L228" s="202" t="s">
        <v>301</v>
      </c>
      <c r="M228" s="249" t="s">
        <v>275</v>
      </c>
      <c r="N228" s="318" t="s">
        <v>272</v>
      </c>
      <c r="O228" s="319"/>
      <c r="P228" s="276" t="s">
        <v>266</v>
      </c>
      <c r="Q228" s="276"/>
      <c r="R228" s="317" t="s">
        <v>239</v>
      </c>
      <c r="S228" s="317"/>
    </row>
    <row r="229" spans="1:19" ht="18" customHeight="1">
      <c r="B229" s="186"/>
      <c r="C229" s="128"/>
      <c r="D229" s="173"/>
      <c r="E229" s="172"/>
      <c r="F229" s="172"/>
      <c r="G229" s="173"/>
      <c r="H229" s="173"/>
      <c r="I229" s="205"/>
      <c r="J229" s="195">
        <f>H229*I229</f>
        <v>0</v>
      </c>
      <c r="K229" s="196"/>
      <c r="L229" s="203">
        <f>ROUNDDOWN(MIN(J229,K229)/3*1,0)</f>
        <v>0</v>
      </c>
      <c r="M229" s="84"/>
      <c r="N229" s="315"/>
      <c r="O229" s="316"/>
      <c r="P229" s="315"/>
      <c r="Q229" s="316"/>
      <c r="R229" s="312"/>
      <c r="S229" s="312"/>
    </row>
    <row r="230" spans="1:19" ht="18" customHeight="1">
      <c r="B230" s="186"/>
      <c r="C230" s="128"/>
      <c r="D230" s="173"/>
      <c r="E230" s="172"/>
      <c r="F230" s="172"/>
      <c r="G230" s="173"/>
      <c r="H230" s="173"/>
      <c r="I230" s="205"/>
      <c r="J230" s="195">
        <f>H230*I230</f>
        <v>0</v>
      </c>
      <c r="K230" s="196"/>
      <c r="L230" s="203">
        <f t="shared" ref="L230:L233" si="8">ROUNDDOWN(MIN(J230,K230)/3*1,0)</f>
        <v>0</v>
      </c>
      <c r="M230" s="84"/>
      <c r="N230" s="315"/>
      <c r="O230" s="316"/>
      <c r="P230" s="315"/>
      <c r="Q230" s="316"/>
      <c r="R230" s="312"/>
      <c r="S230" s="312"/>
    </row>
    <row r="231" spans="1:19" ht="18" customHeight="1">
      <c r="B231" s="186"/>
      <c r="C231" s="128"/>
      <c r="D231" s="173"/>
      <c r="E231" s="172"/>
      <c r="F231" s="172"/>
      <c r="G231" s="173"/>
      <c r="H231" s="173"/>
      <c r="I231" s="205"/>
      <c r="J231" s="195">
        <f t="shared" ref="J231:J233" si="9">H231*I231</f>
        <v>0</v>
      </c>
      <c r="K231" s="196"/>
      <c r="L231" s="203">
        <f t="shared" si="8"/>
        <v>0</v>
      </c>
      <c r="M231" s="84"/>
      <c r="N231" s="315"/>
      <c r="O231" s="316"/>
      <c r="P231" s="315"/>
      <c r="Q231" s="316"/>
      <c r="R231" s="312"/>
      <c r="S231" s="312"/>
    </row>
    <row r="232" spans="1:19" ht="18" customHeight="1">
      <c r="B232" s="235"/>
      <c r="C232" s="197"/>
      <c r="D232" s="173"/>
      <c r="E232" s="172"/>
      <c r="F232" s="172"/>
      <c r="G232" s="173"/>
      <c r="H232" s="173"/>
      <c r="I232" s="205"/>
      <c r="J232" s="195">
        <f t="shared" si="9"/>
        <v>0</v>
      </c>
      <c r="K232" s="196"/>
      <c r="L232" s="203">
        <f t="shared" si="8"/>
        <v>0</v>
      </c>
      <c r="M232" s="84"/>
      <c r="N232" s="315"/>
      <c r="O232" s="316"/>
      <c r="P232" s="315"/>
      <c r="Q232" s="316"/>
      <c r="R232" s="312"/>
      <c r="S232" s="312"/>
    </row>
    <row r="233" spans="1:19" ht="18" customHeight="1">
      <c r="B233" s="235"/>
      <c r="C233" s="197"/>
      <c r="D233" s="173"/>
      <c r="E233" s="172"/>
      <c r="F233" s="172"/>
      <c r="G233" s="173"/>
      <c r="H233" s="173"/>
      <c r="I233" s="205"/>
      <c r="J233" s="195">
        <f t="shared" si="9"/>
        <v>0</v>
      </c>
      <c r="K233" s="196"/>
      <c r="L233" s="203">
        <f t="shared" si="8"/>
        <v>0</v>
      </c>
      <c r="M233" s="84"/>
      <c r="N233" s="315"/>
      <c r="O233" s="316"/>
      <c r="P233" s="315"/>
      <c r="Q233" s="316"/>
      <c r="R233" s="312"/>
      <c r="S233" s="312"/>
    </row>
    <row r="234" spans="1:19" ht="18" customHeight="1">
      <c r="B234" s="235"/>
      <c r="C234" s="53"/>
      <c r="D234" s="313" t="s">
        <v>11</v>
      </c>
      <c r="E234" s="313"/>
      <c r="F234" s="163"/>
      <c r="G234" s="204"/>
      <c r="H234" s="165">
        <f>SUM(H229:H233)</f>
        <v>0</v>
      </c>
      <c r="I234" s="164"/>
      <c r="J234" s="165">
        <f>SUM(J229:J233)</f>
        <v>0</v>
      </c>
      <c r="K234" s="166">
        <f>SUM(K229:K233)</f>
        <v>0</v>
      </c>
      <c r="L234" s="165">
        <f>SUM(L229:L233)</f>
        <v>0</v>
      </c>
      <c r="M234" s="201"/>
      <c r="N234" s="314"/>
      <c r="O234" s="314"/>
      <c r="P234" s="314"/>
      <c r="Q234" s="314"/>
      <c r="R234" s="314"/>
      <c r="S234" s="314"/>
    </row>
    <row r="235" spans="1:19" ht="18" customHeight="1">
      <c r="D235" s="26"/>
      <c r="E235" s="167"/>
      <c r="F235" s="168"/>
      <c r="G235" s="169"/>
      <c r="K235" s="167"/>
      <c r="L235" s="167" t="s">
        <v>316</v>
      </c>
    </row>
    <row r="236" spans="1:19" ht="17.75" customHeight="1">
      <c r="B236" s="27" t="s">
        <v>245</v>
      </c>
      <c r="D236" s="66"/>
      <c r="E236" s="66"/>
      <c r="F236" s="66"/>
      <c r="G236" s="66"/>
      <c r="H236" s="66"/>
      <c r="I236" s="66"/>
      <c r="J236" s="66"/>
    </row>
    <row r="237" spans="1:19" ht="17.75" customHeight="1">
      <c r="B237" s="66" t="s">
        <v>285</v>
      </c>
      <c r="D237" s="185"/>
      <c r="E237" s="185"/>
      <c r="F237" s="185"/>
      <c r="G237" s="185"/>
      <c r="H237" s="185"/>
      <c r="I237" s="185"/>
      <c r="J237" s="185"/>
    </row>
    <row r="238" spans="1:19" ht="17.75" customHeight="1">
      <c r="A238" s="21"/>
      <c r="B238" s="27" t="s">
        <v>246</v>
      </c>
      <c r="D238" s="21"/>
      <c r="E238" s="17"/>
      <c r="F238" s="17"/>
      <c r="G238" s="17"/>
      <c r="H238" s="17"/>
      <c r="I238" s="17"/>
      <c r="J238" s="33"/>
      <c r="K238" s="21"/>
      <c r="L238" s="21"/>
      <c r="M238" s="21"/>
      <c r="N238" s="21"/>
      <c r="O238" s="21"/>
      <c r="P238" s="21"/>
      <c r="Q238" s="21"/>
      <c r="R238" s="21"/>
      <c r="S238" s="21"/>
    </row>
    <row r="239" spans="1:19" ht="17.75" customHeight="1">
      <c r="A239" s="21"/>
      <c r="B239" s="27"/>
      <c r="D239" s="21"/>
      <c r="E239" s="17"/>
      <c r="F239" s="17"/>
      <c r="G239" s="17"/>
      <c r="H239" s="17"/>
      <c r="I239" s="17"/>
      <c r="J239" s="33"/>
      <c r="K239" s="21"/>
      <c r="L239" s="21"/>
      <c r="M239" s="21"/>
      <c r="N239" s="21"/>
      <c r="O239" s="21"/>
      <c r="P239" s="21"/>
      <c r="Q239" s="21"/>
      <c r="R239" s="21"/>
      <c r="S239" s="21"/>
    </row>
    <row r="240" spans="1:19" ht="13.5" customHeight="1">
      <c r="A240" s="21"/>
      <c r="B240" s="21"/>
      <c r="C240" s="21"/>
      <c r="D240" s="21"/>
      <c r="E240" s="115"/>
      <c r="F240" s="115"/>
      <c r="G240" s="115"/>
      <c r="H240" s="115"/>
      <c r="I240" s="115"/>
      <c r="J240" s="83"/>
      <c r="K240" s="21"/>
      <c r="L240" s="21"/>
      <c r="M240" s="21"/>
      <c r="N240" s="21"/>
      <c r="O240" s="21"/>
      <c r="P240" s="21"/>
      <c r="Q240" s="21"/>
      <c r="R240" s="21"/>
      <c r="S240" s="21"/>
    </row>
    <row r="241" spans="1:22" s="12" customFormat="1" ht="13.5" thickBot="1">
      <c r="A241" s="7" t="s">
        <v>279</v>
      </c>
      <c r="B241" s="7"/>
      <c r="C241" s="7"/>
      <c r="D241" s="6"/>
      <c r="E241" s="6"/>
      <c r="F241" s="6"/>
      <c r="G241" s="6"/>
      <c r="H241" s="6"/>
      <c r="I241" s="13" t="s">
        <v>22</v>
      </c>
      <c r="J241" s="13" t="s">
        <v>26</v>
      </c>
      <c r="K241" s="27" t="s">
        <v>289</v>
      </c>
      <c r="L241" s="6"/>
      <c r="M241" s="6"/>
      <c r="N241" s="6"/>
      <c r="O241" s="6"/>
      <c r="P241" s="6"/>
      <c r="Q241" s="6"/>
      <c r="R241" s="6"/>
      <c r="S241" s="6"/>
    </row>
    <row r="242" spans="1:22" s="6" customFormat="1" ht="24" customHeight="1">
      <c r="A242" s="108"/>
      <c r="B242" s="282" t="s">
        <v>247</v>
      </c>
      <c r="C242" s="284" t="s">
        <v>25</v>
      </c>
      <c r="D242" s="300" t="s">
        <v>1</v>
      </c>
      <c r="E242" s="300" t="s">
        <v>277</v>
      </c>
      <c r="F242" s="298" t="s">
        <v>40</v>
      </c>
      <c r="G242" s="296" t="s">
        <v>182</v>
      </c>
      <c r="H242" s="300" t="s">
        <v>183</v>
      </c>
      <c r="I242" s="339" t="s">
        <v>4</v>
      </c>
      <c r="J242" s="339" t="s">
        <v>21</v>
      </c>
      <c r="K242" s="339" t="s">
        <v>301</v>
      </c>
      <c r="L242" s="300" t="s">
        <v>5</v>
      </c>
      <c r="M242" s="300" t="s">
        <v>6</v>
      </c>
      <c r="N242" s="300" t="s">
        <v>7</v>
      </c>
      <c r="O242" s="300" t="s">
        <v>24</v>
      </c>
      <c r="P242" s="339" t="s">
        <v>9</v>
      </c>
      <c r="Q242" s="300" t="s">
        <v>10</v>
      </c>
      <c r="R242" s="277" t="s">
        <v>249</v>
      </c>
      <c r="S242" s="277"/>
      <c r="T242" s="288" t="s">
        <v>192</v>
      </c>
      <c r="U242" s="289"/>
      <c r="V242" s="276" t="s">
        <v>30</v>
      </c>
    </row>
    <row r="243" spans="1:22" s="12" customFormat="1" ht="48">
      <c r="A243" s="6"/>
      <c r="B243" s="283"/>
      <c r="C243" s="285"/>
      <c r="D243" s="301"/>
      <c r="E243" s="301"/>
      <c r="F243" s="299"/>
      <c r="G243" s="297"/>
      <c r="H243" s="301"/>
      <c r="I243" s="340"/>
      <c r="J243" s="340"/>
      <c r="K243" s="340"/>
      <c r="L243" s="301"/>
      <c r="M243" s="301"/>
      <c r="N243" s="301"/>
      <c r="O243" s="301"/>
      <c r="P243" s="340"/>
      <c r="Q243" s="301"/>
      <c r="R243" s="238" t="s">
        <v>191</v>
      </c>
      <c r="S243" s="238" t="s">
        <v>250</v>
      </c>
      <c r="T243" s="238" t="s">
        <v>292</v>
      </c>
      <c r="U243" s="238" t="s">
        <v>169</v>
      </c>
      <c r="V243" s="276"/>
    </row>
    <row r="244" spans="1:22" s="12" customFormat="1">
      <c r="A244" s="6"/>
      <c r="B244" s="186"/>
      <c r="C244" s="220"/>
      <c r="D244" s="220"/>
      <c r="E244" s="221"/>
      <c r="F244" s="221"/>
      <c r="G244" s="221"/>
      <c r="H244" s="229"/>
      <c r="I244" s="222"/>
      <c r="J244" s="222"/>
      <c r="K244" s="223">
        <f>ROUNDDOWN(MIN(I244,J244)/3,0)</f>
        <v>0</v>
      </c>
      <c r="L244" s="220"/>
      <c r="M244" s="220"/>
      <c r="N244" s="224"/>
      <c r="O244" s="224"/>
      <c r="P244" s="225"/>
      <c r="Q244" s="225"/>
      <c r="R244" s="84"/>
      <c r="S244" s="230"/>
      <c r="T244" s="240"/>
      <c r="U244" s="240"/>
      <c r="V244" s="240"/>
    </row>
    <row r="245" spans="1:22" s="12" customFormat="1">
      <c r="A245" s="6"/>
      <c r="B245" s="186"/>
      <c r="C245" s="220"/>
      <c r="D245" s="220"/>
      <c r="E245" s="221"/>
      <c r="F245" s="221"/>
      <c r="G245" s="221"/>
      <c r="H245" s="229"/>
      <c r="I245" s="222"/>
      <c r="J245" s="222"/>
      <c r="K245" s="223">
        <f t="shared" ref="K245:K247" si="10">ROUNDDOWN(MIN(I245,J245)/3,0)</f>
        <v>0</v>
      </c>
      <c r="L245" s="220"/>
      <c r="M245" s="220"/>
      <c r="N245" s="224"/>
      <c r="O245" s="224"/>
      <c r="P245" s="225"/>
      <c r="Q245" s="225"/>
      <c r="R245" s="84"/>
      <c r="S245" s="230"/>
      <c r="T245" s="240"/>
      <c r="U245" s="240"/>
      <c r="V245" s="240"/>
    </row>
    <row r="246" spans="1:22" s="12" customFormat="1">
      <c r="A246" s="6"/>
      <c r="B246" s="186"/>
      <c r="C246" s="220"/>
      <c r="D246" s="220"/>
      <c r="E246" s="221"/>
      <c r="F246" s="221"/>
      <c r="G246" s="221"/>
      <c r="H246" s="229"/>
      <c r="I246" s="222"/>
      <c r="J246" s="222"/>
      <c r="K246" s="223">
        <f t="shared" si="10"/>
        <v>0</v>
      </c>
      <c r="L246" s="220"/>
      <c r="M246" s="220"/>
      <c r="N246" s="224"/>
      <c r="O246" s="224"/>
      <c r="P246" s="225"/>
      <c r="Q246" s="225"/>
      <c r="R246" s="84"/>
      <c r="S246" s="230"/>
      <c r="T246" s="240"/>
      <c r="U246" s="240"/>
      <c r="V246" s="240"/>
    </row>
    <row r="247" spans="1:22" s="12" customFormat="1">
      <c r="A247" s="6"/>
      <c r="B247" s="186"/>
      <c r="C247" s="220"/>
      <c r="D247" s="220"/>
      <c r="E247" s="221"/>
      <c r="F247" s="221"/>
      <c r="G247" s="221"/>
      <c r="H247" s="229"/>
      <c r="I247" s="222"/>
      <c r="J247" s="222"/>
      <c r="K247" s="223">
        <f t="shared" si="10"/>
        <v>0</v>
      </c>
      <c r="L247" s="220"/>
      <c r="M247" s="220"/>
      <c r="N247" s="224"/>
      <c r="O247" s="224"/>
      <c r="P247" s="225"/>
      <c r="Q247" s="225"/>
      <c r="R247" s="84"/>
      <c r="S247" s="230"/>
      <c r="T247" s="240"/>
      <c r="U247" s="240"/>
      <c r="V247" s="240"/>
    </row>
    <row r="248" spans="1:22" s="12" customFormat="1" ht="13.5" thickBot="1">
      <c r="A248" s="6"/>
      <c r="B248" s="231"/>
      <c r="C248" s="53"/>
      <c r="D248" s="274" t="s">
        <v>11</v>
      </c>
      <c r="E248" s="275"/>
      <c r="F248" s="208"/>
      <c r="G248" s="53"/>
      <c r="H248" s="53"/>
      <c r="I248" s="88"/>
      <c r="J248" s="86"/>
      <c r="K248" s="86">
        <f>SUM(K243:K247)</f>
        <v>0</v>
      </c>
      <c r="L248" s="53"/>
      <c r="M248" s="53"/>
      <c r="N248" s="53"/>
      <c r="O248" s="53"/>
      <c r="P248" s="53"/>
      <c r="Q248" s="53"/>
      <c r="R248" s="217"/>
      <c r="S248" s="217"/>
      <c r="T248" s="239"/>
      <c r="U248" s="239"/>
      <c r="V248" s="239"/>
    </row>
    <row r="249" spans="1:22" s="12" customFormat="1">
      <c r="A249" s="6"/>
      <c r="B249" s="6"/>
      <c r="C249" s="6"/>
      <c r="D249" s="13"/>
      <c r="E249" s="13"/>
      <c r="F249" s="13"/>
      <c r="G249" s="6"/>
      <c r="H249" s="6"/>
      <c r="I249" s="6"/>
      <c r="J249" s="58"/>
      <c r="K249" s="59" t="s">
        <v>314</v>
      </c>
      <c r="L249" s="6"/>
      <c r="M249" s="6"/>
      <c r="N249" s="6"/>
      <c r="O249" s="6"/>
      <c r="P249" s="6"/>
      <c r="Q249" s="6"/>
      <c r="R249" s="6"/>
      <c r="S249" s="6"/>
    </row>
    <row r="250" spans="1:22" s="12" customFormat="1">
      <c r="A250" s="6"/>
      <c r="B250" s="6" t="s">
        <v>185</v>
      </c>
      <c r="C250" s="6"/>
      <c r="D250" s="13"/>
      <c r="E250" s="13"/>
      <c r="F250" s="13"/>
      <c r="G250" s="6"/>
      <c r="H250" s="6"/>
      <c r="I250" s="6"/>
      <c r="J250" s="58"/>
      <c r="K250" s="58"/>
      <c r="L250" s="6"/>
      <c r="M250" s="6"/>
      <c r="N250" s="6"/>
      <c r="O250" s="6"/>
      <c r="P250" s="6"/>
      <c r="Q250" s="6"/>
      <c r="R250" s="6"/>
      <c r="S250" s="6"/>
    </row>
    <row r="251" spans="1:22" ht="13.5" customHeight="1">
      <c r="B251" s="116" t="s">
        <v>186</v>
      </c>
      <c r="E251" s="115"/>
      <c r="F251" s="115"/>
      <c r="G251" s="115"/>
      <c r="H251" s="115"/>
      <c r="I251" s="115"/>
      <c r="J251" s="83"/>
    </row>
    <row r="252" spans="1:22" ht="13.5" customHeight="1">
      <c r="B252" s="116" t="s">
        <v>187</v>
      </c>
      <c r="E252" s="115"/>
      <c r="F252" s="115"/>
      <c r="G252" s="115"/>
      <c r="H252" s="115"/>
      <c r="I252" s="115"/>
      <c r="J252" s="83"/>
    </row>
    <row r="253" spans="1:22">
      <c r="A253" s="21"/>
      <c r="B253" s="101" t="s">
        <v>278</v>
      </c>
      <c r="C253" s="21"/>
      <c r="D253" s="21"/>
      <c r="E253" s="21"/>
      <c r="F253" s="21"/>
      <c r="G253" s="21"/>
      <c r="H253" s="21"/>
      <c r="I253" s="21"/>
      <c r="J253" s="21"/>
      <c r="K253" s="21"/>
      <c r="L253" s="21"/>
      <c r="M253" s="21"/>
      <c r="N253" s="21"/>
      <c r="O253" s="21"/>
      <c r="P253" s="21"/>
      <c r="Q253" s="21"/>
      <c r="R253" s="21"/>
      <c r="S253" s="21"/>
    </row>
    <row r="254" spans="1:22" ht="13.5" customHeight="1">
      <c r="A254" s="21"/>
      <c r="B254" s="21"/>
      <c r="C254" s="21"/>
      <c r="D254" s="21"/>
      <c r="E254" s="17"/>
      <c r="F254" s="17"/>
      <c r="G254" s="17"/>
      <c r="H254" s="17"/>
      <c r="I254" s="36"/>
      <c r="J254" s="37"/>
      <c r="K254" s="21"/>
      <c r="L254" s="21"/>
      <c r="M254" s="21"/>
      <c r="N254" s="21"/>
      <c r="O254" s="21"/>
      <c r="P254" s="21"/>
      <c r="Q254" s="21"/>
      <c r="R254" s="21"/>
      <c r="S254" s="21"/>
    </row>
    <row r="255" spans="1:22" ht="24" customHeight="1">
      <c r="A255" s="21"/>
      <c r="B255" s="21"/>
      <c r="C255" s="21"/>
      <c r="D255" s="21"/>
      <c r="E255" s="21"/>
      <c r="F255" s="21"/>
      <c r="G255" s="21"/>
      <c r="H255" s="94" t="s">
        <v>189</v>
      </c>
      <c r="I255" s="63"/>
      <c r="J255" s="64" t="s">
        <v>315</v>
      </c>
      <c r="K255" s="21"/>
      <c r="L255" s="21"/>
      <c r="M255" s="21"/>
      <c r="N255" s="21"/>
      <c r="O255" s="21"/>
      <c r="P255" s="21"/>
      <c r="Q255" s="21"/>
      <c r="R255" s="21"/>
      <c r="S255" s="21"/>
    </row>
    <row r="256" spans="1:22" ht="19.5" customHeight="1">
      <c r="A256" s="21"/>
      <c r="B256" s="21"/>
      <c r="C256" s="21"/>
      <c r="D256" s="21"/>
      <c r="E256" s="21"/>
      <c r="F256" s="21"/>
      <c r="G256" s="21"/>
      <c r="H256" s="21"/>
      <c r="I256" s="65" t="s">
        <v>15</v>
      </c>
      <c r="J256" s="43">
        <f>SUM(K28,K46,J57,K70,K142,K153,K162,K170,J183,J193,L205,L220,L234,K248,K84,K98,K109,K125)</f>
        <v>0</v>
      </c>
      <c r="K256" s="66"/>
      <c r="L256" s="21"/>
      <c r="M256" s="21"/>
      <c r="N256" s="21"/>
      <c r="O256" s="21"/>
      <c r="P256" s="21"/>
      <c r="Q256" s="21"/>
      <c r="R256" s="21"/>
      <c r="S256" s="21"/>
    </row>
    <row r="257" spans="1:23" ht="19.5" customHeight="1">
      <c r="A257" s="21"/>
      <c r="B257" s="21"/>
      <c r="C257" s="21"/>
      <c r="D257" s="21"/>
      <c r="E257" s="21"/>
      <c r="F257" s="21"/>
      <c r="G257" s="21"/>
      <c r="H257" s="21"/>
      <c r="I257" s="65" t="s">
        <v>16</v>
      </c>
      <c r="J257" s="44"/>
      <c r="K257" s="21"/>
      <c r="L257" s="21"/>
      <c r="M257" s="21"/>
      <c r="N257" s="21"/>
      <c r="O257" s="21"/>
      <c r="P257" s="21"/>
      <c r="Q257" s="21"/>
      <c r="R257" s="21"/>
      <c r="S257" s="21"/>
    </row>
    <row r="258" spans="1:23" ht="13.5" thickBot="1">
      <c r="A258" s="21"/>
      <c r="B258" s="21"/>
      <c r="C258" s="21"/>
      <c r="D258" s="21"/>
      <c r="E258" s="21"/>
      <c r="F258" s="21"/>
      <c r="G258" s="21"/>
      <c r="H258" s="21"/>
      <c r="I258" s="21"/>
      <c r="J258" s="21"/>
      <c r="K258" s="21"/>
      <c r="L258" s="21"/>
      <c r="M258" s="21"/>
      <c r="N258" s="21"/>
      <c r="O258" s="21"/>
      <c r="P258" s="21"/>
      <c r="Q258" s="21"/>
      <c r="R258" s="21"/>
      <c r="S258" s="21"/>
    </row>
    <row r="259" spans="1:23">
      <c r="A259" s="21"/>
      <c r="B259" s="302" t="s">
        <v>290</v>
      </c>
      <c r="C259" s="303"/>
      <c r="D259" s="304"/>
      <c r="E259" s="237"/>
      <c r="F259" s="21"/>
      <c r="G259" s="21"/>
      <c r="H259" s="21"/>
      <c r="I259" s="21"/>
      <c r="J259" s="21"/>
      <c r="K259" s="21"/>
      <c r="L259" s="21"/>
      <c r="M259" s="21"/>
      <c r="N259" s="21"/>
      <c r="O259" s="21"/>
      <c r="P259" s="21"/>
      <c r="Q259" s="21"/>
      <c r="R259" s="21"/>
      <c r="S259" s="21"/>
    </row>
    <row r="260" spans="1:23" ht="13.5" thickBot="1">
      <c r="A260" s="21"/>
      <c r="B260" s="305"/>
      <c r="C260" s="306"/>
      <c r="D260" s="307"/>
      <c r="E260" s="237"/>
      <c r="F260" s="21"/>
      <c r="G260" s="21"/>
      <c r="H260" s="21"/>
      <c r="I260" s="21"/>
      <c r="J260" s="21"/>
      <c r="K260" s="21"/>
      <c r="L260" s="21"/>
      <c r="M260" s="21"/>
      <c r="N260" s="21"/>
      <c r="O260" s="21"/>
      <c r="P260" s="21"/>
      <c r="Q260" s="21"/>
      <c r="R260" s="21"/>
      <c r="S260" s="21"/>
    </row>
    <row r="261" spans="1:23">
      <c r="A261" s="21"/>
      <c r="B261" s="21"/>
      <c r="C261" s="21"/>
      <c r="D261" s="27"/>
      <c r="E261" s="21"/>
      <c r="F261" s="21"/>
      <c r="G261" s="21"/>
      <c r="H261" s="21"/>
      <c r="I261" s="21"/>
      <c r="J261" s="21"/>
      <c r="K261" s="21"/>
      <c r="L261" s="21"/>
      <c r="M261" s="21"/>
      <c r="N261" s="21"/>
      <c r="O261" s="21"/>
      <c r="P261" s="21"/>
      <c r="Q261" s="21"/>
      <c r="R261" s="21"/>
      <c r="S261" s="21"/>
    </row>
    <row r="262" spans="1:23">
      <c r="A262" s="7" t="s">
        <v>260</v>
      </c>
      <c r="B262" s="7"/>
      <c r="C262" s="7"/>
      <c r="D262" s="21"/>
      <c r="E262" s="21"/>
      <c r="F262" s="21"/>
      <c r="G262" s="21"/>
      <c r="H262" s="21"/>
      <c r="I262" s="21"/>
      <c r="J262" s="21"/>
      <c r="K262" s="21"/>
      <c r="L262" s="21"/>
      <c r="M262" s="21"/>
      <c r="N262" s="21"/>
      <c r="O262" s="21"/>
      <c r="P262" s="21"/>
      <c r="Q262" s="21"/>
      <c r="R262" s="21"/>
      <c r="S262" s="21"/>
    </row>
    <row r="263" spans="1:23" ht="13.5" thickBot="1">
      <c r="A263" s="7"/>
      <c r="B263" s="7"/>
      <c r="C263" s="7"/>
      <c r="D263" s="21"/>
      <c r="E263" s="21"/>
      <c r="F263" s="21"/>
      <c r="G263" s="21"/>
      <c r="J263" s="26" t="s">
        <v>22</v>
      </c>
      <c r="K263" s="26" t="s">
        <v>26</v>
      </c>
      <c r="L263" s="27" t="s">
        <v>23</v>
      </c>
      <c r="M263" s="21"/>
      <c r="N263" s="21"/>
      <c r="O263" s="21"/>
    </row>
    <row r="264" spans="1:23">
      <c r="A264" s="7"/>
      <c r="B264" s="282" t="s">
        <v>247</v>
      </c>
      <c r="C264" s="293" t="s">
        <v>25</v>
      </c>
      <c r="D264" s="276" t="s">
        <v>58</v>
      </c>
      <c r="E264" s="276" t="s">
        <v>2</v>
      </c>
      <c r="F264" s="286" t="s">
        <v>40</v>
      </c>
      <c r="G264" s="276" t="s">
        <v>59</v>
      </c>
      <c r="H264" s="287" t="s">
        <v>158</v>
      </c>
      <c r="I264" s="276" t="s">
        <v>211</v>
      </c>
      <c r="J264" s="276" t="s">
        <v>4</v>
      </c>
      <c r="K264" s="276" t="s">
        <v>21</v>
      </c>
      <c r="L264" s="276" t="s">
        <v>301</v>
      </c>
      <c r="M264" s="276" t="s">
        <v>5</v>
      </c>
      <c r="N264" s="276" t="s">
        <v>6</v>
      </c>
      <c r="O264" s="276" t="s">
        <v>167</v>
      </c>
      <c r="P264" s="276" t="s">
        <v>166</v>
      </c>
      <c r="Q264" s="276" t="s">
        <v>10</v>
      </c>
      <c r="R264" s="277" t="s">
        <v>249</v>
      </c>
      <c r="S264" s="277"/>
      <c r="T264" s="277" t="s">
        <v>192</v>
      </c>
      <c r="U264" s="277"/>
      <c r="V264" s="277"/>
      <c r="W264" s="276" t="s">
        <v>30</v>
      </c>
    </row>
    <row r="265" spans="1:23" ht="60">
      <c r="A265" s="28"/>
      <c r="B265" s="283"/>
      <c r="C265" s="294"/>
      <c r="D265" s="276"/>
      <c r="E265" s="276"/>
      <c r="F265" s="286"/>
      <c r="G265" s="276"/>
      <c r="H265" s="287"/>
      <c r="I265" s="276"/>
      <c r="J265" s="276"/>
      <c r="K265" s="276"/>
      <c r="L265" s="276"/>
      <c r="M265" s="276"/>
      <c r="N265" s="276"/>
      <c r="O265" s="276"/>
      <c r="P265" s="276"/>
      <c r="Q265" s="276"/>
      <c r="R265" s="107" t="s">
        <v>191</v>
      </c>
      <c r="S265" s="107" t="s">
        <v>250</v>
      </c>
      <c r="T265" s="207" t="s">
        <v>274</v>
      </c>
      <c r="U265" s="107" t="s">
        <v>271</v>
      </c>
      <c r="V265" s="107" t="s">
        <v>266</v>
      </c>
      <c r="W265" s="276"/>
    </row>
    <row r="266" spans="1:23">
      <c r="A266" s="42"/>
      <c r="B266" s="186"/>
      <c r="C266" s="136"/>
      <c r="D266" s="136"/>
      <c r="E266" s="137"/>
      <c r="F266" s="137"/>
      <c r="G266" s="136"/>
      <c r="H266" s="123"/>
      <c r="I266" s="131"/>
      <c r="J266" s="131"/>
      <c r="K266" s="131"/>
      <c r="L266" s="131">
        <f t="shared" ref="L266:L269" si="11">MIN(J266,K266)</f>
        <v>0</v>
      </c>
      <c r="M266" s="136"/>
      <c r="N266" s="136"/>
      <c r="O266" s="139"/>
      <c r="P266" s="84"/>
      <c r="Q266" s="84"/>
      <c r="R266" s="84"/>
      <c r="S266" s="84"/>
      <c r="T266" s="84"/>
      <c r="U266" s="84"/>
      <c r="V266" s="84"/>
      <c r="W266" s="136"/>
    </row>
    <row r="267" spans="1:23">
      <c r="A267" s="42"/>
      <c r="B267" s="186"/>
      <c r="C267" s="136"/>
      <c r="D267" s="136"/>
      <c r="E267" s="137"/>
      <c r="F267" s="137"/>
      <c r="G267" s="136"/>
      <c r="H267" s="123"/>
      <c r="I267" s="131"/>
      <c r="J267" s="131"/>
      <c r="K267" s="131"/>
      <c r="L267" s="131">
        <f t="shared" si="11"/>
        <v>0</v>
      </c>
      <c r="M267" s="136"/>
      <c r="N267" s="136"/>
      <c r="O267" s="139"/>
      <c r="P267" s="84"/>
      <c r="Q267" s="84"/>
      <c r="R267" s="84"/>
      <c r="S267" s="84"/>
      <c r="T267" s="84"/>
      <c r="U267" s="84"/>
      <c r="V267" s="84"/>
      <c r="W267" s="136"/>
    </row>
    <row r="268" spans="1:23">
      <c r="A268" s="42"/>
      <c r="B268" s="186"/>
      <c r="C268" s="136"/>
      <c r="D268" s="136"/>
      <c r="E268" s="137"/>
      <c r="F268" s="137"/>
      <c r="G268" s="136"/>
      <c r="H268" s="123"/>
      <c r="I268" s="131"/>
      <c r="J268" s="131"/>
      <c r="K268" s="131"/>
      <c r="L268" s="131">
        <f t="shared" si="11"/>
        <v>0</v>
      </c>
      <c r="M268" s="136"/>
      <c r="N268" s="136"/>
      <c r="O268" s="139"/>
      <c r="P268" s="84"/>
      <c r="Q268" s="84"/>
      <c r="R268" s="84"/>
      <c r="S268" s="84"/>
      <c r="T268" s="84"/>
      <c r="U268" s="84"/>
      <c r="V268" s="84"/>
      <c r="W268" s="136"/>
    </row>
    <row r="269" spans="1:23">
      <c r="A269" s="42"/>
      <c r="B269" s="186"/>
      <c r="C269" s="136"/>
      <c r="D269" s="136"/>
      <c r="E269" s="137"/>
      <c r="F269" s="137"/>
      <c r="G269" s="136"/>
      <c r="H269" s="123"/>
      <c r="I269" s="131"/>
      <c r="J269" s="131"/>
      <c r="K269" s="131"/>
      <c r="L269" s="131">
        <f t="shared" si="11"/>
        <v>0</v>
      </c>
      <c r="M269" s="136"/>
      <c r="N269" s="136"/>
      <c r="O269" s="139"/>
      <c r="P269" s="84"/>
      <c r="Q269" s="84"/>
      <c r="R269" s="84"/>
      <c r="S269" s="84"/>
      <c r="T269" s="84"/>
      <c r="U269" s="84"/>
      <c r="V269" s="84"/>
      <c r="W269" s="136"/>
    </row>
    <row r="270" spans="1:23" ht="13.5" thickBot="1">
      <c r="A270" s="42"/>
      <c r="B270" s="187"/>
      <c r="C270" s="45"/>
      <c r="D270" s="310" t="s">
        <v>11</v>
      </c>
      <c r="E270" s="311"/>
      <c r="F270" s="104"/>
      <c r="G270" s="45"/>
      <c r="H270" s="45"/>
      <c r="I270" s="89"/>
      <c r="J270" s="87"/>
      <c r="K270" s="87"/>
      <c r="L270" s="87">
        <f>SUM(L266:L269)</f>
        <v>0</v>
      </c>
      <c r="M270" s="45"/>
      <c r="N270" s="45"/>
      <c r="O270" s="45"/>
      <c r="P270" s="45"/>
      <c r="Q270" s="45"/>
      <c r="R270" s="45"/>
      <c r="S270" s="45"/>
      <c r="T270" s="45"/>
      <c r="U270" s="45"/>
      <c r="V270" s="98"/>
      <c r="W270" s="45"/>
    </row>
    <row r="271" spans="1:23" s="34" customFormat="1">
      <c r="A271" s="42"/>
      <c r="B271" s="80" t="s">
        <v>60</v>
      </c>
      <c r="C271" s="42"/>
      <c r="D271" s="74"/>
      <c r="E271" s="74"/>
      <c r="F271" s="42"/>
      <c r="G271" s="42"/>
      <c r="H271" s="42"/>
      <c r="I271" s="60"/>
      <c r="J271" s="60"/>
      <c r="K271" s="42"/>
      <c r="L271" s="42"/>
      <c r="M271" s="42"/>
      <c r="N271" s="42"/>
      <c r="O271" s="42"/>
      <c r="P271" s="42"/>
      <c r="Q271" s="74"/>
      <c r="R271" s="74"/>
      <c r="S271" s="74"/>
    </row>
    <row r="272" spans="1:23" s="34" customFormat="1">
      <c r="A272" s="42"/>
      <c r="B272" s="80" t="s">
        <v>176</v>
      </c>
      <c r="C272" s="42"/>
      <c r="D272" s="74"/>
      <c r="E272" s="74"/>
      <c r="F272" s="42"/>
      <c r="G272" s="42"/>
      <c r="H272" s="42"/>
      <c r="I272" s="60"/>
      <c r="J272" s="60"/>
      <c r="K272" s="42"/>
      <c r="L272" s="42"/>
      <c r="M272" s="42"/>
      <c r="N272" s="42"/>
      <c r="O272" s="42"/>
      <c r="P272" s="42"/>
      <c r="Q272" s="74"/>
      <c r="R272" s="74"/>
      <c r="S272" s="74"/>
    </row>
    <row r="273" spans="1:22" s="38" customFormat="1" ht="13.5" customHeight="1">
      <c r="A273" s="17"/>
      <c r="B273" s="14" t="s">
        <v>162</v>
      </c>
      <c r="C273" s="93"/>
      <c r="D273" s="93"/>
      <c r="E273" s="93"/>
      <c r="F273" s="93"/>
      <c r="G273" s="93"/>
      <c r="H273" s="93"/>
      <c r="I273" s="93"/>
      <c r="J273" s="93"/>
      <c r="K273" s="93"/>
      <c r="L273" s="93"/>
      <c r="M273" s="93"/>
      <c r="N273" s="93"/>
      <c r="O273" s="93"/>
      <c r="P273" s="93"/>
      <c r="Q273" s="93"/>
      <c r="R273" s="99"/>
      <c r="S273" s="93"/>
    </row>
    <row r="274" spans="1:22">
      <c r="A274" s="21"/>
      <c r="B274" s="21"/>
      <c r="C274" s="21"/>
      <c r="D274" s="21"/>
      <c r="E274" s="21"/>
      <c r="F274" s="21"/>
      <c r="G274" s="21"/>
      <c r="H274" s="21"/>
      <c r="I274" s="21"/>
      <c r="J274" s="21"/>
      <c r="K274" s="21"/>
      <c r="L274" s="21"/>
      <c r="M274" s="21"/>
      <c r="N274" s="21"/>
      <c r="O274" s="21"/>
      <c r="P274" s="21"/>
      <c r="Q274" s="21"/>
      <c r="R274" s="21"/>
      <c r="S274" s="21"/>
    </row>
    <row r="275" spans="1:22" s="21" customFormat="1" ht="18" customHeight="1">
      <c r="A275" s="7" t="s">
        <v>258</v>
      </c>
      <c r="B275" s="7"/>
      <c r="C275" s="7"/>
      <c r="K275" s="27"/>
    </row>
    <row r="276" spans="1:22" s="21" customFormat="1" ht="18" customHeight="1" thickBot="1">
      <c r="A276" s="7"/>
      <c r="B276" s="7"/>
      <c r="C276" s="7"/>
      <c r="H276" s="26" t="s">
        <v>22</v>
      </c>
      <c r="I276" s="26" t="s">
        <v>26</v>
      </c>
      <c r="J276" s="27" t="s">
        <v>23</v>
      </c>
      <c r="K276" s="27"/>
    </row>
    <row r="277" spans="1:22" s="6" customFormat="1" ht="60" customHeight="1">
      <c r="A277" s="28"/>
      <c r="B277" s="188" t="s">
        <v>247</v>
      </c>
      <c r="C277" s="135" t="s">
        <v>25</v>
      </c>
      <c r="D277" s="107" t="s">
        <v>1</v>
      </c>
      <c r="E277" s="107" t="s">
        <v>2</v>
      </c>
      <c r="F277" s="121" t="s">
        <v>158</v>
      </c>
      <c r="G277" s="8" t="s">
        <v>211</v>
      </c>
      <c r="H277" s="8" t="s">
        <v>4</v>
      </c>
      <c r="I277" s="8" t="s">
        <v>21</v>
      </c>
      <c r="J277" s="8" t="s">
        <v>301</v>
      </c>
      <c r="K277" s="8" t="s">
        <v>5</v>
      </c>
      <c r="L277" s="8" t="s">
        <v>6</v>
      </c>
      <c r="M277" s="8" t="s">
        <v>7</v>
      </c>
      <c r="N277" s="8" t="s">
        <v>24</v>
      </c>
      <c r="O277" s="8" t="s">
        <v>201</v>
      </c>
      <c r="P277" s="8" t="s">
        <v>210</v>
      </c>
      <c r="Q277" s="8" t="s">
        <v>170</v>
      </c>
      <c r="R277" s="107" t="s">
        <v>165</v>
      </c>
      <c r="S277" s="8" t="s">
        <v>171</v>
      </c>
      <c r="T277" s="8" t="s">
        <v>172</v>
      </c>
      <c r="U277" s="107" t="s">
        <v>251</v>
      </c>
      <c r="V277" s="107" t="s">
        <v>30</v>
      </c>
    </row>
    <row r="278" spans="1:22" s="12" customFormat="1">
      <c r="A278" s="52"/>
      <c r="B278" s="186"/>
      <c r="C278" s="128"/>
      <c r="D278" s="128"/>
      <c r="E278" s="123"/>
      <c r="F278" s="123"/>
      <c r="G278" s="129"/>
      <c r="H278" s="130"/>
      <c r="I278" s="130"/>
      <c r="J278" s="131">
        <f t="shared" ref="J278:J280" si="12">MIN(H278,I278)</f>
        <v>0</v>
      </c>
      <c r="K278" s="132"/>
      <c r="L278" s="128"/>
      <c r="M278" s="133"/>
      <c r="N278" s="125"/>
      <c r="O278" s="125"/>
      <c r="P278" s="125"/>
      <c r="Q278" s="126"/>
      <c r="R278" s="127"/>
      <c r="S278" s="126"/>
      <c r="T278" s="84"/>
      <c r="U278" s="84"/>
      <c r="V278" s="126"/>
    </row>
    <row r="279" spans="1:22" s="12" customFormat="1">
      <c r="A279" s="52"/>
      <c r="B279" s="186"/>
      <c r="C279" s="128"/>
      <c r="D279" s="128"/>
      <c r="E279" s="123"/>
      <c r="F279" s="123"/>
      <c r="G279" s="129"/>
      <c r="H279" s="130"/>
      <c r="I279" s="130"/>
      <c r="J279" s="131">
        <f t="shared" si="12"/>
        <v>0</v>
      </c>
      <c r="K279" s="132"/>
      <c r="L279" s="128"/>
      <c r="M279" s="133"/>
      <c r="N279" s="125"/>
      <c r="O279" s="125"/>
      <c r="P279" s="125"/>
      <c r="Q279" s="126"/>
      <c r="R279" s="127"/>
      <c r="S279" s="126"/>
      <c r="T279" s="84"/>
      <c r="U279" s="84"/>
      <c r="V279" s="126"/>
    </row>
    <row r="280" spans="1:22" s="12" customFormat="1">
      <c r="A280" s="52"/>
      <c r="B280" s="186"/>
      <c r="C280" s="128"/>
      <c r="D280" s="128"/>
      <c r="E280" s="123"/>
      <c r="F280" s="123"/>
      <c r="G280" s="129"/>
      <c r="H280" s="130"/>
      <c r="I280" s="130"/>
      <c r="J280" s="131">
        <f t="shared" si="12"/>
        <v>0</v>
      </c>
      <c r="K280" s="132"/>
      <c r="L280" s="128"/>
      <c r="M280" s="133"/>
      <c r="N280" s="125"/>
      <c r="O280" s="125"/>
      <c r="P280" s="125"/>
      <c r="Q280" s="126"/>
      <c r="R280" s="127"/>
      <c r="S280" s="126"/>
      <c r="T280" s="84"/>
      <c r="U280" s="84"/>
      <c r="V280" s="126"/>
    </row>
    <row r="281" spans="1:22" s="12" customFormat="1" ht="13.5" thickBot="1">
      <c r="A281" s="52"/>
      <c r="B281" s="190"/>
      <c r="C281" s="53"/>
      <c r="D281" s="274" t="s">
        <v>11</v>
      </c>
      <c r="E281" s="275"/>
      <c r="F281" s="105"/>
      <c r="G281" s="88"/>
      <c r="H281" s="88"/>
      <c r="I281" s="88"/>
      <c r="J281" s="88">
        <f>SUM(J278:J280)</f>
        <v>0</v>
      </c>
      <c r="K281" s="55"/>
      <c r="L281" s="53"/>
      <c r="M281" s="53"/>
      <c r="N281" s="53"/>
      <c r="O281" s="53"/>
      <c r="P281" s="53"/>
      <c r="Q281" s="67"/>
      <c r="R281" s="105"/>
      <c r="S281" s="53"/>
      <c r="T281" s="69"/>
      <c r="U281" s="69"/>
      <c r="V281" s="53"/>
    </row>
    <row r="282" spans="1:22" s="30" customFormat="1">
      <c r="A282" s="48"/>
      <c r="B282" s="48"/>
      <c r="C282" s="48"/>
      <c r="D282" s="49"/>
      <c r="E282" s="49"/>
      <c r="F282" s="50"/>
      <c r="G282" s="50"/>
      <c r="H282" s="50"/>
      <c r="I282" s="50"/>
      <c r="J282" s="49"/>
      <c r="K282" s="49"/>
      <c r="L282" s="50"/>
      <c r="M282" s="50"/>
      <c r="N282" s="50"/>
      <c r="O282" s="50"/>
      <c r="P282" s="50"/>
      <c r="Q282" s="50"/>
      <c r="R282" s="50"/>
      <c r="S282" s="48"/>
    </row>
    <row r="283" spans="1:22" s="30" customFormat="1">
      <c r="A283" s="48"/>
      <c r="B283" s="48" t="s">
        <v>195</v>
      </c>
      <c r="D283" s="48"/>
      <c r="E283" s="49"/>
      <c r="F283" s="50"/>
      <c r="G283" s="50"/>
      <c r="H283" s="50"/>
      <c r="I283" s="50"/>
      <c r="J283" s="49"/>
      <c r="K283" s="50"/>
      <c r="L283" s="50"/>
      <c r="M283" s="50"/>
      <c r="N283" s="50"/>
      <c r="O283" s="50"/>
      <c r="P283" s="50"/>
      <c r="Q283" s="50"/>
      <c r="R283" s="50"/>
      <c r="S283" s="48"/>
    </row>
    <row r="284" spans="1:22" s="30" customFormat="1">
      <c r="A284" s="48"/>
      <c r="B284" s="75" t="s">
        <v>220</v>
      </c>
      <c r="D284" s="48"/>
      <c r="E284" s="49"/>
      <c r="F284" s="50"/>
      <c r="G284" s="50"/>
      <c r="H284" s="50"/>
      <c r="I284" s="50"/>
      <c r="J284" s="49"/>
      <c r="K284" s="50"/>
      <c r="L284" s="50"/>
      <c r="M284" s="50"/>
      <c r="N284" s="50"/>
      <c r="O284" s="50"/>
      <c r="P284" s="50"/>
      <c r="Q284" s="50"/>
      <c r="R284" s="50"/>
      <c r="S284" s="48"/>
    </row>
    <row r="285" spans="1:22" ht="17.25" customHeight="1">
      <c r="A285" s="21"/>
      <c r="B285" s="106" t="s">
        <v>162</v>
      </c>
      <c r="C285" s="11"/>
      <c r="D285" s="11"/>
      <c r="E285" s="11"/>
      <c r="F285" s="11"/>
      <c r="G285" s="11"/>
      <c r="H285" s="11"/>
      <c r="I285" s="11"/>
      <c r="J285" s="11"/>
      <c r="K285" s="11"/>
      <c r="L285" s="11"/>
      <c r="M285" s="11"/>
      <c r="N285" s="11"/>
      <c r="O285" s="11"/>
      <c r="P285" s="21"/>
      <c r="Q285" s="21"/>
      <c r="R285" s="21"/>
      <c r="S285" s="21"/>
    </row>
    <row r="286" spans="1:22" ht="15" customHeight="1">
      <c r="A286" s="21"/>
      <c r="B286" s="71"/>
      <c r="C286" s="21"/>
      <c r="D286" s="21"/>
      <c r="E286" s="21"/>
      <c r="F286" s="21"/>
      <c r="G286" s="21"/>
      <c r="H286" s="21"/>
      <c r="I286" s="21"/>
      <c r="J286" s="21"/>
      <c r="K286" s="21"/>
      <c r="L286" s="21"/>
      <c r="M286" s="21"/>
      <c r="N286" s="21"/>
      <c r="O286" s="21"/>
      <c r="P286" s="21"/>
      <c r="Q286" s="21"/>
      <c r="R286" s="21"/>
      <c r="S286" s="21"/>
    </row>
    <row r="287" spans="1:22" s="21" customFormat="1" ht="18" customHeight="1">
      <c r="A287" s="7" t="s">
        <v>259</v>
      </c>
      <c r="B287" s="7"/>
      <c r="C287" s="7"/>
      <c r="K287" s="27"/>
    </row>
    <row r="288" spans="1:22" s="21" customFormat="1" ht="18" customHeight="1" thickBot="1">
      <c r="A288" s="7"/>
      <c r="B288" s="7"/>
      <c r="C288" s="7"/>
      <c r="I288" s="26" t="s">
        <v>22</v>
      </c>
      <c r="J288" s="26" t="s">
        <v>26</v>
      </c>
      <c r="K288" s="27" t="s">
        <v>23</v>
      </c>
    </row>
    <row r="289" spans="1:24" s="21" customFormat="1" ht="18" customHeight="1">
      <c r="A289" s="7"/>
      <c r="B289" s="282" t="s">
        <v>247</v>
      </c>
      <c r="C289" s="284" t="s">
        <v>25</v>
      </c>
      <c r="D289" s="276" t="s">
        <v>1</v>
      </c>
      <c r="E289" s="276" t="s">
        <v>2</v>
      </c>
      <c r="F289" s="286" t="s">
        <v>40</v>
      </c>
      <c r="G289" s="287" t="s">
        <v>158</v>
      </c>
      <c r="H289" s="276" t="s">
        <v>211</v>
      </c>
      <c r="I289" s="276" t="s">
        <v>4</v>
      </c>
      <c r="J289" s="276" t="s">
        <v>21</v>
      </c>
      <c r="K289" s="276" t="s">
        <v>298</v>
      </c>
      <c r="L289" s="276" t="s">
        <v>5</v>
      </c>
      <c r="M289" s="276" t="s">
        <v>6</v>
      </c>
      <c r="N289" s="276" t="s">
        <v>7</v>
      </c>
      <c r="O289" s="276" t="s">
        <v>24</v>
      </c>
      <c r="P289" s="321" t="s">
        <v>221</v>
      </c>
      <c r="Q289" s="322"/>
      <c r="R289" s="322"/>
      <c r="S289" s="323"/>
      <c r="T289" s="320" t="s">
        <v>222</v>
      </c>
      <c r="U289" s="320"/>
      <c r="V289" s="320"/>
      <c r="W289" s="276" t="s">
        <v>252</v>
      </c>
      <c r="X289" s="276" t="s">
        <v>30</v>
      </c>
    </row>
    <row r="290" spans="1:24" s="6" customFormat="1" ht="70.75" customHeight="1">
      <c r="A290" s="28"/>
      <c r="B290" s="283"/>
      <c r="C290" s="285"/>
      <c r="D290" s="276"/>
      <c r="E290" s="276"/>
      <c r="F290" s="286"/>
      <c r="G290" s="287"/>
      <c r="H290" s="276"/>
      <c r="I290" s="276"/>
      <c r="J290" s="276"/>
      <c r="K290" s="276"/>
      <c r="L290" s="276"/>
      <c r="M290" s="276"/>
      <c r="N290" s="276"/>
      <c r="O290" s="276"/>
      <c r="P290" s="107" t="s">
        <v>196</v>
      </c>
      <c r="Q290" s="107" t="s">
        <v>209</v>
      </c>
      <c r="R290" s="122" t="s">
        <v>197</v>
      </c>
      <c r="S290" s="107" t="s">
        <v>207</v>
      </c>
      <c r="T290" s="107" t="s">
        <v>202</v>
      </c>
      <c r="U290" s="107" t="s">
        <v>198</v>
      </c>
      <c r="V290" s="107" t="s">
        <v>169</v>
      </c>
      <c r="W290" s="276"/>
      <c r="X290" s="276"/>
    </row>
    <row r="291" spans="1:24" s="12" customFormat="1">
      <c r="A291" s="52"/>
      <c r="B291" s="186"/>
      <c r="C291" s="128"/>
      <c r="D291" s="128"/>
      <c r="E291" s="123"/>
      <c r="F291" s="123"/>
      <c r="G291" s="123"/>
      <c r="H291" s="129"/>
      <c r="I291" s="130"/>
      <c r="J291" s="130"/>
      <c r="K291" s="131">
        <f t="shared" ref="K291:K293" si="13">MIN(I291,J291)</f>
        <v>0</v>
      </c>
      <c r="L291" s="132"/>
      <c r="M291" s="128"/>
      <c r="N291" s="133"/>
      <c r="O291" s="125"/>
      <c r="P291" s="84"/>
      <c r="Q291" s="84"/>
      <c r="R291" s="125"/>
      <c r="S291" s="126"/>
      <c r="T291" s="127"/>
      <c r="U291" s="126"/>
      <c r="V291" s="84"/>
      <c r="W291" s="127"/>
      <c r="X291" s="127"/>
    </row>
    <row r="292" spans="1:24" s="12" customFormat="1">
      <c r="A292" s="52"/>
      <c r="B292" s="186"/>
      <c r="C292" s="128"/>
      <c r="D292" s="128"/>
      <c r="E292" s="123"/>
      <c r="F292" s="123"/>
      <c r="G292" s="123"/>
      <c r="H292" s="129"/>
      <c r="I292" s="130"/>
      <c r="J292" s="130"/>
      <c r="K292" s="131">
        <f t="shared" si="13"/>
        <v>0</v>
      </c>
      <c r="L292" s="132"/>
      <c r="M292" s="128"/>
      <c r="N292" s="133"/>
      <c r="O292" s="125"/>
      <c r="P292" s="84"/>
      <c r="Q292" s="84"/>
      <c r="R292" s="125"/>
      <c r="S292" s="126"/>
      <c r="T292" s="127"/>
      <c r="U292" s="126"/>
      <c r="V292" s="84"/>
      <c r="W292" s="127"/>
      <c r="X292" s="127"/>
    </row>
    <row r="293" spans="1:24" s="12" customFormat="1">
      <c r="A293" s="52"/>
      <c r="B293" s="186"/>
      <c r="C293" s="128"/>
      <c r="D293" s="128"/>
      <c r="E293" s="123"/>
      <c r="F293" s="123"/>
      <c r="G293" s="123"/>
      <c r="H293" s="129"/>
      <c r="I293" s="130"/>
      <c r="J293" s="130"/>
      <c r="K293" s="131">
        <f t="shared" si="13"/>
        <v>0</v>
      </c>
      <c r="L293" s="132"/>
      <c r="M293" s="128"/>
      <c r="N293" s="133"/>
      <c r="O293" s="125"/>
      <c r="P293" s="84"/>
      <c r="Q293" s="84"/>
      <c r="R293" s="125"/>
      <c r="S293" s="126"/>
      <c r="T293" s="127"/>
      <c r="U293" s="126"/>
      <c r="V293" s="84"/>
      <c r="W293" s="127"/>
      <c r="X293" s="127"/>
    </row>
    <row r="294" spans="1:24" s="12" customFormat="1" ht="13.5" thickBot="1">
      <c r="A294" s="52"/>
      <c r="B294" s="191"/>
      <c r="C294" s="53"/>
      <c r="D294" s="274" t="s">
        <v>11</v>
      </c>
      <c r="E294" s="275"/>
      <c r="F294" s="105"/>
      <c r="G294" s="105"/>
      <c r="H294" s="88"/>
      <c r="I294" s="88"/>
      <c r="J294" s="88"/>
      <c r="K294" s="88">
        <f>SUM(K291:K293)</f>
        <v>0</v>
      </c>
      <c r="L294" s="55"/>
      <c r="M294" s="53"/>
      <c r="N294" s="53"/>
      <c r="O294" s="53"/>
      <c r="P294" s="53"/>
      <c r="Q294" s="53"/>
      <c r="R294" s="53"/>
      <c r="S294" s="67"/>
      <c r="T294" s="105"/>
      <c r="U294" s="53"/>
      <c r="V294" s="69"/>
      <c r="W294" s="69"/>
      <c r="X294" s="69"/>
    </row>
    <row r="295" spans="1:24" s="30" customFormat="1">
      <c r="A295" s="48"/>
      <c r="B295" s="48"/>
      <c r="C295" s="48"/>
      <c r="D295" s="49"/>
      <c r="E295" s="49"/>
      <c r="F295" s="50"/>
      <c r="G295" s="50"/>
      <c r="H295" s="50"/>
      <c r="I295" s="50"/>
      <c r="J295" s="49"/>
      <c r="K295" s="49"/>
      <c r="L295" s="50"/>
      <c r="M295" s="50"/>
      <c r="N295" s="50"/>
      <c r="O295" s="50"/>
      <c r="P295" s="50"/>
      <c r="Q295" s="50"/>
      <c r="R295" s="50"/>
      <c r="S295" s="48"/>
    </row>
    <row r="296" spans="1:24" s="30" customFormat="1">
      <c r="A296" s="48"/>
      <c r="B296" s="48" t="s">
        <v>199</v>
      </c>
      <c r="C296" s="48"/>
      <c r="D296" s="49"/>
      <c r="E296" s="49"/>
      <c r="F296" s="50"/>
      <c r="G296" s="50"/>
      <c r="H296" s="50"/>
      <c r="I296" s="50"/>
      <c r="J296" s="49"/>
      <c r="K296" s="49"/>
      <c r="L296" s="50"/>
      <c r="M296" s="50"/>
      <c r="N296" s="50"/>
      <c r="O296" s="50"/>
      <c r="P296" s="50"/>
      <c r="Q296" s="50"/>
      <c r="R296" s="50"/>
      <c r="S296" s="48"/>
    </row>
    <row r="297" spans="1:24" ht="17.25" customHeight="1">
      <c r="A297" s="21"/>
      <c r="B297" s="106" t="s">
        <v>162</v>
      </c>
      <c r="C297" s="11"/>
      <c r="D297" s="11"/>
      <c r="E297" s="11"/>
      <c r="F297" s="11"/>
      <c r="G297" s="11"/>
      <c r="H297" s="11"/>
      <c r="I297" s="11"/>
      <c r="J297" s="11"/>
      <c r="K297" s="11"/>
      <c r="L297" s="11"/>
      <c r="M297" s="11"/>
      <c r="N297" s="11"/>
      <c r="O297" s="11"/>
      <c r="P297" s="21"/>
      <c r="Q297" s="21"/>
      <c r="R297" s="21"/>
      <c r="S297" s="21"/>
    </row>
    <row r="298" spans="1:24">
      <c r="A298" s="21"/>
      <c r="B298" s="66" t="s">
        <v>208</v>
      </c>
      <c r="C298" s="21"/>
      <c r="D298" s="21"/>
      <c r="E298" s="21"/>
      <c r="F298" s="21"/>
      <c r="G298" s="21"/>
      <c r="H298" s="21"/>
      <c r="I298" s="21"/>
      <c r="J298" s="21"/>
      <c r="K298" s="21"/>
      <c r="L298" s="21"/>
      <c r="M298" s="21"/>
      <c r="N298" s="21"/>
      <c r="O298" s="21"/>
      <c r="P298" s="21"/>
      <c r="Q298" s="21"/>
      <c r="R298" s="21"/>
      <c r="S298" s="21"/>
    </row>
    <row r="299" spans="1:24">
      <c r="A299" s="21"/>
      <c r="B299" s="101"/>
      <c r="C299" s="21"/>
      <c r="D299" s="21"/>
      <c r="E299" s="21"/>
      <c r="F299" s="21"/>
      <c r="G299" s="21"/>
      <c r="H299" s="21"/>
      <c r="I299" s="21"/>
      <c r="J299" s="21"/>
      <c r="K299" s="21"/>
      <c r="L299" s="21"/>
      <c r="M299" s="21"/>
      <c r="N299" s="21"/>
      <c r="O299" s="21"/>
      <c r="P299" s="21"/>
      <c r="Q299" s="21"/>
      <c r="R299" s="21"/>
      <c r="S299" s="21"/>
    </row>
    <row r="300" spans="1:24" ht="40.5" customHeight="1">
      <c r="A300" s="21"/>
      <c r="B300" s="21"/>
      <c r="C300" s="21"/>
      <c r="D300" s="21"/>
      <c r="E300" s="21"/>
      <c r="F300" s="21"/>
      <c r="G300" s="21"/>
      <c r="H300" s="21"/>
      <c r="I300" s="21"/>
      <c r="J300" s="21"/>
      <c r="K300" s="21"/>
      <c r="L300" s="40" t="s">
        <v>5</v>
      </c>
      <c r="M300" s="40" t="s">
        <v>6</v>
      </c>
      <c r="N300" s="40" t="s">
        <v>53</v>
      </c>
      <c r="O300" s="151" t="s">
        <v>17</v>
      </c>
      <c r="P300" s="321" t="s">
        <v>18</v>
      </c>
      <c r="Q300" s="323"/>
      <c r="R300" s="344" t="s">
        <v>19</v>
      </c>
      <c r="S300" s="345"/>
    </row>
    <row r="301" spans="1:24">
      <c r="A301" s="21"/>
      <c r="B301" s="21"/>
      <c r="C301" s="21"/>
      <c r="D301" s="21"/>
      <c r="E301" s="21"/>
      <c r="F301" s="21"/>
      <c r="G301" s="21"/>
      <c r="H301" s="21"/>
      <c r="I301" s="21"/>
      <c r="J301" s="21"/>
      <c r="K301" s="21"/>
      <c r="L301" s="136"/>
      <c r="M301" s="136"/>
      <c r="N301" s="136"/>
      <c r="O301" s="136"/>
      <c r="P301" s="335"/>
      <c r="Q301" s="336"/>
      <c r="R301" s="335"/>
      <c r="S301" s="336"/>
    </row>
    <row r="302" spans="1:24">
      <c r="A302" s="21"/>
      <c r="B302" s="21"/>
      <c r="C302" s="21"/>
      <c r="D302" s="21"/>
      <c r="E302" s="21"/>
      <c r="F302" s="21"/>
      <c r="G302" s="21"/>
      <c r="H302" s="21"/>
      <c r="I302" s="21"/>
      <c r="J302" s="21"/>
      <c r="K302" s="21"/>
      <c r="L302" s="136"/>
      <c r="M302" s="136"/>
      <c r="N302" s="152"/>
      <c r="O302" s="136"/>
      <c r="P302" s="335"/>
      <c r="Q302" s="336"/>
      <c r="R302" s="335"/>
      <c r="S302" s="336"/>
    </row>
    <row r="303" spans="1:24">
      <c r="A303" s="21"/>
      <c r="B303" s="21"/>
      <c r="C303" s="21"/>
      <c r="D303" s="21"/>
      <c r="E303" s="21"/>
      <c r="F303" s="21"/>
      <c r="G303" s="21"/>
      <c r="H303" s="21"/>
      <c r="I303" s="21"/>
      <c r="J303" s="21"/>
      <c r="K303" s="21"/>
      <c r="L303" s="136"/>
      <c r="M303" s="136"/>
      <c r="N303" s="152"/>
      <c r="O303" s="136"/>
      <c r="P303" s="335"/>
      <c r="Q303" s="336"/>
      <c r="R303" s="335"/>
      <c r="S303" s="336"/>
    </row>
    <row r="304" spans="1:24">
      <c r="A304" s="21"/>
      <c r="B304" s="21"/>
      <c r="C304" s="21"/>
      <c r="D304" s="21"/>
      <c r="E304" s="21"/>
      <c r="F304" s="21"/>
      <c r="G304" s="21"/>
      <c r="H304" s="21"/>
      <c r="I304" s="21"/>
      <c r="J304" s="21"/>
      <c r="K304" s="21"/>
      <c r="L304" s="136"/>
      <c r="M304" s="136"/>
      <c r="N304" s="152"/>
      <c r="O304" s="136"/>
      <c r="P304" s="335"/>
      <c r="Q304" s="336"/>
      <c r="R304" s="335"/>
      <c r="S304" s="336"/>
    </row>
    <row r="305" spans="1:19">
      <c r="A305" s="21"/>
      <c r="B305" s="21"/>
      <c r="C305" s="21"/>
      <c r="D305" s="21"/>
      <c r="E305" s="21"/>
      <c r="F305" s="21"/>
      <c r="G305" s="21"/>
      <c r="H305" s="21"/>
      <c r="I305" s="21"/>
      <c r="J305" s="21"/>
      <c r="K305" s="21"/>
      <c r="L305" s="45"/>
      <c r="M305" s="45"/>
      <c r="N305" s="68"/>
      <c r="O305" s="45"/>
      <c r="P305" s="337"/>
      <c r="Q305" s="338"/>
      <c r="R305" s="337"/>
      <c r="S305" s="338"/>
    </row>
    <row r="306" spans="1:19">
      <c r="A306" s="21"/>
      <c r="B306" s="21"/>
      <c r="C306" s="21"/>
      <c r="D306" s="21"/>
      <c r="E306" s="21"/>
      <c r="F306" s="21"/>
      <c r="G306" s="21"/>
      <c r="H306" s="21"/>
      <c r="I306" s="21"/>
      <c r="J306" s="21"/>
      <c r="K306" s="21"/>
      <c r="L306" s="21"/>
      <c r="M306" s="21"/>
      <c r="N306" s="21"/>
      <c r="O306" s="21"/>
      <c r="P306" s="21"/>
      <c r="Q306" s="21"/>
      <c r="R306" s="21"/>
      <c r="S306" s="21"/>
    </row>
    <row r="307" spans="1:19">
      <c r="A307" s="21"/>
      <c r="B307" s="21"/>
      <c r="C307" s="21"/>
      <c r="D307" s="21"/>
      <c r="E307" s="21"/>
      <c r="F307" s="21"/>
      <c r="G307" s="21"/>
      <c r="H307" s="21"/>
      <c r="I307" s="21"/>
      <c r="J307" s="21"/>
      <c r="K307" s="21"/>
      <c r="L307" s="21"/>
      <c r="M307" s="21"/>
      <c r="N307" s="21"/>
      <c r="O307" s="21"/>
      <c r="P307" s="21"/>
      <c r="Q307" s="21"/>
      <c r="R307" s="21"/>
      <c r="S307" s="21"/>
    </row>
    <row r="308" spans="1:19" ht="13.5" thickBot="1">
      <c r="A308" s="56" t="s">
        <v>223</v>
      </c>
      <c r="B308" s="56"/>
      <c r="C308" s="56"/>
      <c r="D308" s="21"/>
      <c r="E308" s="21"/>
      <c r="F308" s="21"/>
      <c r="G308" s="21"/>
      <c r="H308" s="21"/>
      <c r="I308" s="21"/>
      <c r="J308" s="21"/>
      <c r="K308" s="21"/>
      <c r="L308" s="21"/>
      <c r="M308" s="21"/>
      <c r="N308" s="21"/>
      <c r="O308" s="21"/>
      <c r="P308" s="21"/>
      <c r="Q308" s="21"/>
      <c r="R308" s="21"/>
      <c r="S308" s="21"/>
    </row>
    <row r="309" spans="1:19">
      <c r="A309" s="21"/>
      <c r="B309" s="21"/>
      <c r="C309" s="21"/>
      <c r="D309" s="326"/>
      <c r="E309" s="327"/>
      <c r="F309" s="327"/>
      <c r="G309" s="327"/>
      <c r="H309" s="327"/>
      <c r="I309" s="327"/>
      <c r="J309" s="327"/>
      <c r="K309" s="327"/>
      <c r="L309" s="327"/>
      <c r="M309" s="327"/>
      <c r="N309" s="327"/>
      <c r="O309" s="327"/>
      <c r="P309" s="327"/>
      <c r="Q309" s="328"/>
      <c r="R309" s="97"/>
      <c r="S309" s="21"/>
    </row>
    <row r="310" spans="1:19">
      <c r="A310" s="21"/>
      <c r="B310" s="21"/>
      <c r="C310" s="21"/>
      <c r="D310" s="329"/>
      <c r="E310" s="330"/>
      <c r="F310" s="330"/>
      <c r="G310" s="330"/>
      <c r="H310" s="330"/>
      <c r="I310" s="330"/>
      <c r="J310" s="330"/>
      <c r="K310" s="330"/>
      <c r="L310" s="330"/>
      <c r="M310" s="330"/>
      <c r="N310" s="330"/>
      <c r="O310" s="330"/>
      <c r="P310" s="330"/>
      <c r="Q310" s="331"/>
      <c r="R310" s="97"/>
      <c r="S310" s="21"/>
    </row>
    <row r="311" spans="1:19">
      <c r="A311" s="21"/>
      <c r="B311" s="21"/>
      <c r="C311" s="21"/>
      <c r="D311" s="329"/>
      <c r="E311" s="330"/>
      <c r="F311" s="330"/>
      <c r="G311" s="330"/>
      <c r="H311" s="330"/>
      <c r="I311" s="330"/>
      <c r="J311" s="330"/>
      <c r="K311" s="330"/>
      <c r="L311" s="330"/>
      <c r="M311" s="330"/>
      <c r="N311" s="330"/>
      <c r="O311" s="330"/>
      <c r="P311" s="330"/>
      <c r="Q311" s="331"/>
      <c r="R311" s="97"/>
      <c r="S311" s="21"/>
    </row>
    <row r="312" spans="1:19">
      <c r="A312" s="21"/>
      <c r="B312" s="21"/>
      <c r="C312" s="21"/>
      <c r="D312" s="329"/>
      <c r="E312" s="330"/>
      <c r="F312" s="330"/>
      <c r="G312" s="330"/>
      <c r="H312" s="330"/>
      <c r="I312" s="330"/>
      <c r="J312" s="330"/>
      <c r="K312" s="330"/>
      <c r="L312" s="330"/>
      <c r="M312" s="330"/>
      <c r="N312" s="330"/>
      <c r="O312" s="330"/>
      <c r="P312" s="330"/>
      <c r="Q312" s="331"/>
      <c r="R312" s="97"/>
      <c r="S312" s="21"/>
    </row>
    <row r="313" spans="1:19">
      <c r="A313" s="21"/>
      <c r="B313" s="21"/>
      <c r="C313" s="21"/>
      <c r="D313" s="329"/>
      <c r="E313" s="330"/>
      <c r="F313" s="330"/>
      <c r="G313" s="330"/>
      <c r="H313" s="330"/>
      <c r="I313" s="330"/>
      <c r="J313" s="330"/>
      <c r="K313" s="330"/>
      <c r="L313" s="330"/>
      <c r="M313" s="330"/>
      <c r="N313" s="330"/>
      <c r="O313" s="330"/>
      <c r="P313" s="330"/>
      <c r="Q313" s="331"/>
      <c r="R313" s="97"/>
      <c r="S313" s="21"/>
    </row>
    <row r="314" spans="1:19">
      <c r="A314" s="21"/>
      <c r="B314" s="21"/>
      <c r="C314" s="21"/>
      <c r="D314" s="329"/>
      <c r="E314" s="330"/>
      <c r="F314" s="330"/>
      <c r="G314" s="330"/>
      <c r="H314" s="330"/>
      <c r="I314" s="330"/>
      <c r="J314" s="330"/>
      <c r="K314" s="330"/>
      <c r="L314" s="330"/>
      <c r="M314" s="330"/>
      <c r="N314" s="330"/>
      <c r="O314" s="330"/>
      <c r="P314" s="330"/>
      <c r="Q314" s="331"/>
      <c r="R314" s="97"/>
      <c r="S314" s="21"/>
    </row>
    <row r="315" spans="1:19" ht="13.5" thickBot="1">
      <c r="A315" s="21"/>
      <c r="B315" s="21"/>
      <c r="C315" s="21"/>
      <c r="D315" s="332"/>
      <c r="E315" s="333"/>
      <c r="F315" s="333"/>
      <c r="G315" s="333"/>
      <c r="H315" s="333"/>
      <c r="I315" s="333"/>
      <c r="J315" s="333"/>
      <c r="K315" s="333"/>
      <c r="L315" s="333"/>
      <c r="M315" s="333"/>
      <c r="N315" s="333"/>
      <c r="O315" s="333"/>
      <c r="P315" s="333"/>
      <c r="Q315" s="334"/>
      <c r="R315" s="97"/>
      <c r="S315" s="21"/>
    </row>
    <row r="316" spans="1:19" ht="16.5" customHeight="1"/>
    <row r="317" spans="1:19" ht="16.5">
      <c r="B317" s="206"/>
    </row>
  </sheetData>
  <mergeCells count="364">
    <mergeCell ref="E135:E136"/>
    <mergeCell ref="B79:B80"/>
    <mergeCell ref="C79:C80"/>
    <mergeCell ref="D79:D80"/>
    <mergeCell ref="E79:E80"/>
    <mergeCell ref="F79:F80"/>
    <mergeCell ref="G79:G80"/>
    <mergeCell ref="H79:H80"/>
    <mergeCell ref="I79:I80"/>
    <mergeCell ref="D98:E98"/>
    <mergeCell ref="B104:B105"/>
    <mergeCell ref="D84:E84"/>
    <mergeCell ref="B93:B94"/>
    <mergeCell ref="C93:C94"/>
    <mergeCell ref="D93:D94"/>
    <mergeCell ref="E93:E94"/>
    <mergeCell ref="F93:F94"/>
    <mergeCell ref="G93:G94"/>
    <mergeCell ref="H93:H94"/>
    <mergeCell ref="I93:I94"/>
    <mergeCell ref="D109:E109"/>
    <mergeCell ref="C104:C105"/>
    <mergeCell ref="D104:D105"/>
    <mergeCell ref="E104:E105"/>
    <mergeCell ref="P242:P243"/>
    <mergeCell ref="O242:O243"/>
    <mergeCell ref="N242:N243"/>
    <mergeCell ref="M242:M243"/>
    <mergeCell ref="L242:L243"/>
    <mergeCell ref="K242:K243"/>
    <mergeCell ref="J242:J243"/>
    <mergeCell ref="R198:S198"/>
    <mergeCell ref="F135:F136"/>
    <mergeCell ref="M191:Q191"/>
    <mergeCell ref="M192:Q192"/>
    <mergeCell ref="Q135:Q136"/>
    <mergeCell ref="P135:P136"/>
    <mergeCell ref="M189:Q189"/>
    <mergeCell ref="M190:Q190"/>
    <mergeCell ref="M135:M136"/>
    <mergeCell ref="R135:S135"/>
    <mergeCell ref="N215:O215"/>
    <mergeCell ref="P215:Q215"/>
    <mergeCell ref="R215:S215"/>
    <mergeCell ref="N216:O216"/>
    <mergeCell ref="R203:S203"/>
    <mergeCell ref="N204:O204"/>
    <mergeCell ref="P204:Q204"/>
    <mergeCell ref="R303:S303"/>
    <mergeCell ref="R304:S304"/>
    <mergeCell ref="D193:E193"/>
    <mergeCell ref="R305:S305"/>
    <mergeCell ref="R300:S300"/>
    <mergeCell ref="R301:S301"/>
    <mergeCell ref="R302:S302"/>
    <mergeCell ref="B264:B265"/>
    <mergeCell ref="B289:B290"/>
    <mergeCell ref="C289:C290"/>
    <mergeCell ref="N199:O199"/>
    <mergeCell ref="P199:Q199"/>
    <mergeCell ref="R199:S199"/>
    <mergeCell ref="N200:O200"/>
    <mergeCell ref="P200:Q200"/>
    <mergeCell ref="R200:S200"/>
    <mergeCell ref="N201:O201"/>
    <mergeCell ref="P201:Q201"/>
    <mergeCell ref="R201:S201"/>
    <mergeCell ref="N202:O202"/>
    <mergeCell ref="P202:Q202"/>
    <mergeCell ref="R202:S202"/>
    <mergeCell ref="N203:O203"/>
    <mergeCell ref="N217:O217"/>
    <mergeCell ref="A9:I10"/>
    <mergeCell ref="D28:E28"/>
    <mergeCell ref="D142:E142"/>
    <mergeCell ref="D162:E162"/>
    <mergeCell ref="D170:E170"/>
    <mergeCell ref="B31:S31"/>
    <mergeCell ref="Q183:S183"/>
    <mergeCell ref="Q176:S176"/>
    <mergeCell ref="Q177:S177"/>
    <mergeCell ref="Q180:S180"/>
    <mergeCell ref="Q179:S179"/>
    <mergeCell ref="Q178:S178"/>
    <mergeCell ref="P65:S65"/>
    <mergeCell ref="D57:E57"/>
    <mergeCell ref="Q182:S182"/>
    <mergeCell ref="Q181:S181"/>
    <mergeCell ref="O135:O136"/>
    <mergeCell ref="D46:E46"/>
    <mergeCell ref="D153:E153"/>
    <mergeCell ref="H21:H22"/>
    <mergeCell ref="G21:G22"/>
    <mergeCell ref="F21:F22"/>
    <mergeCell ref="L21:L22"/>
    <mergeCell ref="K21:K22"/>
    <mergeCell ref="D309:Q315"/>
    <mergeCell ref="P300:Q300"/>
    <mergeCell ref="P301:Q301"/>
    <mergeCell ref="P303:Q303"/>
    <mergeCell ref="P302:Q302"/>
    <mergeCell ref="P305:Q305"/>
    <mergeCell ref="P304:Q304"/>
    <mergeCell ref="N198:O198"/>
    <mergeCell ref="P198:Q198"/>
    <mergeCell ref="I242:I243"/>
    <mergeCell ref="H242:H243"/>
    <mergeCell ref="P216:Q216"/>
    <mergeCell ref="D270:E270"/>
    <mergeCell ref="P203:Q203"/>
    <mergeCell ref="N228:O228"/>
    <mergeCell ref="P228:Q228"/>
    <mergeCell ref="P234:Q234"/>
    <mergeCell ref="D205:E205"/>
    <mergeCell ref="D220:E220"/>
    <mergeCell ref="N220:O220"/>
    <mergeCell ref="P220:Q220"/>
    <mergeCell ref="D248:E248"/>
    <mergeCell ref="N231:O231"/>
    <mergeCell ref="P231:Q231"/>
    <mergeCell ref="T135:V135"/>
    <mergeCell ref="O21:O22"/>
    <mergeCell ref="N21:N22"/>
    <mergeCell ref="M21:M22"/>
    <mergeCell ref="N135:N136"/>
    <mergeCell ref="L79:L80"/>
    <mergeCell ref="M79:M80"/>
    <mergeCell ref="N79:N80"/>
    <mergeCell ref="M119:M120"/>
    <mergeCell ref="M121:M122"/>
    <mergeCell ref="M123:M124"/>
    <mergeCell ref="L104:L105"/>
    <mergeCell ref="M104:M105"/>
    <mergeCell ref="N104:N105"/>
    <mergeCell ref="O104:O105"/>
    <mergeCell ref="V104:V105"/>
    <mergeCell ref="T104:U104"/>
    <mergeCell ref="N117:N118"/>
    <mergeCell ref="O117:O118"/>
    <mergeCell ref="V117:V118"/>
    <mergeCell ref="T117:U117"/>
    <mergeCell ref="N123:N124"/>
    <mergeCell ref="N121:N122"/>
    <mergeCell ref="N119:N120"/>
    <mergeCell ref="W65:W66"/>
    <mergeCell ref="X65:X66"/>
    <mergeCell ref="O65:O66"/>
    <mergeCell ref="N65:N66"/>
    <mergeCell ref="D65:D66"/>
    <mergeCell ref="E65:E66"/>
    <mergeCell ref="F65:F66"/>
    <mergeCell ref="G65:G66"/>
    <mergeCell ref="H65:H66"/>
    <mergeCell ref="I65:I66"/>
    <mergeCell ref="J65:J66"/>
    <mergeCell ref="K65:K66"/>
    <mergeCell ref="L65:L66"/>
    <mergeCell ref="M65:M66"/>
    <mergeCell ref="T65:V65"/>
    <mergeCell ref="W135:W136"/>
    <mergeCell ref="L264:L265"/>
    <mergeCell ref="W264:W265"/>
    <mergeCell ref="F264:F265"/>
    <mergeCell ref="D281:E281"/>
    <mergeCell ref="R264:S264"/>
    <mergeCell ref="T264:V264"/>
    <mergeCell ref="Q264:Q265"/>
    <mergeCell ref="P264:P265"/>
    <mergeCell ref="O264:O265"/>
    <mergeCell ref="N264:N265"/>
    <mergeCell ref="M264:M265"/>
    <mergeCell ref="D264:D265"/>
    <mergeCell ref="E264:E265"/>
    <mergeCell ref="G264:G265"/>
    <mergeCell ref="H264:H265"/>
    <mergeCell ref="I264:I265"/>
    <mergeCell ref="J264:J265"/>
    <mergeCell ref="K264:K265"/>
    <mergeCell ref="H135:H136"/>
    <mergeCell ref="G135:G136"/>
    <mergeCell ref="M193:Q193"/>
    <mergeCell ref="D135:D136"/>
    <mergeCell ref="L135:L136"/>
    <mergeCell ref="X289:X290"/>
    <mergeCell ref="D294:E294"/>
    <mergeCell ref="H289:H290"/>
    <mergeCell ref="I289:I290"/>
    <mergeCell ref="J289:J290"/>
    <mergeCell ref="K289:K290"/>
    <mergeCell ref="L289:L290"/>
    <mergeCell ref="D289:D290"/>
    <mergeCell ref="E289:E290"/>
    <mergeCell ref="F289:F290"/>
    <mergeCell ref="G289:G290"/>
    <mergeCell ref="T289:V289"/>
    <mergeCell ref="W289:W290"/>
    <mergeCell ref="M289:M290"/>
    <mergeCell ref="N289:N290"/>
    <mergeCell ref="O289:O290"/>
    <mergeCell ref="P289:S289"/>
    <mergeCell ref="R204:S204"/>
    <mergeCell ref="R220:S220"/>
    <mergeCell ref="R216:S216"/>
    <mergeCell ref="P217:Q217"/>
    <mergeCell ref="R217:S217"/>
    <mergeCell ref="N218:O218"/>
    <mergeCell ref="P218:Q218"/>
    <mergeCell ref="R218:S218"/>
    <mergeCell ref="N205:O205"/>
    <mergeCell ref="P205:Q205"/>
    <mergeCell ref="R205:S205"/>
    <mergeCell ref="N213:O213"/>
    <mergeCell ref="P213:Q213"/>
    <mergeCell ref="R213:S213"/>
    <mergeCell ref="N214:O214"/>
    <mergeCell ref="P214:Q214"/>
    <mergeCell ref="R214:S214"/>
    <mergeCell ref="R242:S242"/>
    <mergeCell ref="T242:U242"/>
    <mergeCell ref="V242:V243"/>
    <mergeCell ref="R230:S230"/>
    <mergeCell ref="D234:E234"/>
    <mergeCell ref="N234:O234"/>
    <mergeCell ref="N219:O219"/>
    <mergeCell ref="P219:Q219"/>
    <mergeCell ref="R219:S219"/>
    <mergeCell ref="R228:S228"/>
    <mergeCell ref="N229:O229"/>
    <mergeCell ref="P229:Q229"/>
    <mergeCell ref="R229:S229"/>
    <mergeCell ref="N230:O230"/>
    <mergeCell ref="P230:Q230"/>
    <mergeCell ref="R234:S234"/>
    <mergeCell ref="R231:S231"/>
    <mergeCell ref="N232:O232"/>
    <mergeCell ref="P232:Q232"/>
    <mergeCell ref="R232:S232"/>
    <mergeCell ref="N233:O233"/>
    <mergeCell ref="P233:Q233"/>
    <mergeCell ref="R233:S233"/>
    <mergeCell ref="Q242:Q243"/>
    <mergeCell ref="C264:C265"/>
    <mergeCell ref="C135:C136"/>
    <mergeCell ref="C65:C66"/>
    <mergeCell ref="A17:L17"/>
    <mergeCell ref="G242:G243"/>
    <mergeCell ref="F242:F243"/>
    <mergeCell ref="E242:E243"/>
    <mergeCell ref="D242:D243"/>
    <mergeCell ref="C242:C243"/>
    <mergeCell ref="B242:B243"/>
    <mergeCell ref="B259:D260"/>
    <mergeCell ref="E21:E22"/>
    <mergeCell ref="D21:D22"/>
    <mergeCell ref="C21:C22"/>
    <mergeCell ref="B21:B22"/>
    <mergeCell ref="B65:B66"/>
    <mergeCell ref="B135:B136"/>
    <mergeCell ref="D70:E70"/>
    <mergeCell ref="J21:J22"/>
    <mergeCell ref="K135:K136"/>
    <mergeCell ref="J135:J136"/>
    <mergeCell ref="I135:I136"/>
    <mergeCell ref="I21:I22"/>
    <mergeCell ref="D183:E183"/>
    <mergeCell ref="J93:J94"/>
    <mergeCell ref="K93:K94"/>
    <mergeCell ref="L93:L94"/>
    <mergeCell ref="M93:M94"/>
    <mergeCell ref="N93:N94"/>
    <mergeCell ref="O93:O94"/>
    <mergeCell ref="V93:V94"/>
    <mergeCell ref="T93:U93"/>
    <mergeCell ref="T14:U14"/>
    <mergeCell ref="T15:T16"/>
    <mergeCell ref="R21:S21"/>
    <mergeCell ref="V21:V22"/>
    <mergeCell ref="Q21:Q22"/>
    <mergeCell ref="P21:P22"/>
    <mergeCell ref="T21:U21"/>
    <mergeCell ref="J79:J80"/>
    <mergeCell ref="K79:K80"/>
    <mergeCell ref="O79:P79"/>
    <mergeCell ref="Q79:R79"/>
    <mergeCell ref="S79:S80"/>
    <mergeCell ref="F104:F105"/>
    <mergeCell ref="G104:G105"/>
    <mergeCell ref="H104:H105"/>
    <mergeCell ref="I104:I105"/>
    <mergeCell ref="J104:J105"/>
    <mergeCell ref="K104:K105"/>
    <mergeCell ref="K117:K118"/>
    <mergeCell ref="L117:L118"/>
    <mergeCell ref="M117:M118"/>
    <mergeCell ref="B117:B118"/>
    <mergeCell ref="C117:C118"/>
    <mergeCell ref="D117:D118"/>
    <mergeCell ref="E117:E118"/>
    <mergeCell ref="F117:F118"/>
    <mergeCell ref="G117:G118"/>
    <mergeCell ref="H117:H118"/>
    <mergeCell ref="I117:I118"/>
    <mergeCell ref="J117:J118"/>
    <mergeCell ref="D125:E125"/>
    <mergeCell ref="P117:P118"/>
    <mergeCell ref="P104:P105"/>
    <mergeCell ref="P93:P94"/>
    <mergeCell ref="Q93:Q94"/>
    <mergeCell ref="Q104:Q105"/>
    <mergeCell ref="Q117:Q118"/>
    <mergeCell ref="R117:S117"/>
    <mergeCell ref="R104:S104"/>
    <mergeCell ref="R93:S93"/>
    <mergeCell ref="E119:E120"/>
    <mergeCell ref="E121:E122"/>
    <mergeCell ref="E123:E124"/>
    <mergeCell ref="F119:F120"/>
    <mergeCell ref="F121:F122"/>
    <mergeCell ref="F123:F124"/>
    <mergeCell ref="G119:G120"/>
    <mergeCell ref="G121:G122"/>
    <mergeCell ref="G123:G124"/>
    <mergeCell ref="H119:H120"/>
    <mergeCell ref="H121:H122"/>
    <mergeCell ref="H123:H124"/>
    <mergeCell ref="I119:I120"/>
    <mergeCell ref="I121:I122"/>
    <mergeCell ref="B119:B120"/>
    <mergeCell ref="B121:B122"/>
    <mergeCell ref="B123:B124"/>
    <mergeCell ref="C119:C120"/>
    <mergeCell ref="C121:C122"/>
    <mergeCell ref="C123:C124"/>
    <mergeCell ref="D119:D120"/>
    <mergeCell ref="D121:D122"/>
    <mergeCell ref="D123:D124"/>
    <mergeCell ref="I123:I124"/>
    <mergeCell ref="J119:J120"/>
    <mergeCell ref="J121:J122"/>
    <mergeCell ref="J123:J124"/>
    <mergeCell ref="K123:K124"/>
    <mergeCell ref="K121:K122"/>
    <mergeCell ref="K119:K120"/>
    <mergeCell ref="L119:L120"/>
    <mergeCell ref="L121:L122"/>
    <mergeCell ref="L123:L124"/>
    <mergeCell ref="O119:O120"/>
    <mergeCell ref="O121:O122"/>
    <mergeCell ref="O123:O124"/>
    <mergeCell ref="P123:P124"/>
    <mergeCell ref="P121:P122"/>
    <mergeCell ref="P119:P120"/>
    <mergeCell ref="V119:V120"/>
    <mergeCell ref="V121:V122"/>
    <mergeCell ref="V123:V124"/>
    <mergeCell ref="Q119:Q120"/>
    <mergeCell ref="Q121:Q122"/>
    <mergeCell ref="Q123:Q124"/>
    <mergeCell ref="R119:R120"/>
    <mergeCell ref="R121:R122"/>
    <mergeCell ref="R123:R124"/>
    <mergeCell ref="S123:S124"/>
    <mergeCell ref="S121:S122"/>
    <mergeCell ref="S119:S120"/>
  </mergeCells>
  <phoneticPr fontId="2"/>
  <dataValidations count="23">
    <dataValidation type="list" allowBlank="1" showInputMessage="1" showErrorMessage="1" sqref="F23:F27 F81:F83" xr:uid="{8A777B71-B39C-4058-9EEB-2118B1A487B2}">
      <formula1>"創設,創設（空き家等）,増築,改築,増改築"</formula1>
    </dataValidation>
    <dataValidation type="list" allowBlank="1" showInputMessage="1" showErrorMessage="1" sqref="P23:P27 P137:P141 U137:U141 S159:S161 U177:U182 U266:U269 U23:U27 Q43:Q45 N214:N219 N229:N234 N199:N204 U95:U97 U106:U108 U119:U124 P106:P108 P119:P124 P95:P97 R81:R83" xr:uid="{6CEB0DE1-18B4-4F22-B72C-495B353C9EDB}">
      <formula1>"有り,無し"</formula1>
    </dataValidation>
    <dataValidation type="list" allowBlank="1" showInputMessage="1" showErrorMessage="1" sqref="D266:D269" xr:uid="{93A5F3A8-F27E-4038-96DA-193600581ABD}">
      <formula1>"介護施設等の施設開設準備経費等支援事業,定期借地権設定のための一時金支援事業"</formula1>
    </dataValidation>
    <dataValidation type="whole" allowBlank="1" showInputMessage="1" showErrorMessage="1" sqref="G23:G27 F54:F56 G137:G141 G167:G169 F177:F182 H266:H269 G67:G69 F278:F280 G291:G293 G43:G45 G150:G152 G244:G247 G81:G83 G95:G97 G106:G108 G119 G121 G123" xr:uid="{D99A937E-93E8-46A4-89D1-6E4F0F7E614E}">
      <formula1>1</formula1>
      <formula2>1000</formula2>
    </dataValidation>
    <dataValidation type="list" allowBlank="1" showInputMessage="1" showErrorMessage="1" sqref="F137:F141 F266:F269" xr:uid="{2FBC3219-5621-4A06-9B93-13FB5D7DEA1B}">
      <formula1>"創設,増築,改築,増改築"</formula1>
    </dataValidation>
    <dataValidation type="list" allowBlank="1" showInputMessage="1" showErrorMessage="1" sqref="R266:R269 R137:R141 R167:R169" xr:uid="{1AEFE32E-A883-4336-80C4-858B5A8F99CC}">
      <formula1>"該当なし,災害レッドゾーン,災害イエローゾーン,現状不明"</formula1>
    </dataValidation>
    <dataValidation type="list" allowBlank="1" showInputMessage="1" showErrorMessage="1" sqref="U137:U141 S159:S161 U177:U182 U266:U269 U23:U27 N214:N219 N229:N234 N199:N204 U95:U97 U106:U108 U119:U124 P106:P108 P95:P97 R81:R83" xr:uid="{7D466885-9744-4A8F-B48D-F471D9A55D71}">
      <formula1>"該当なし,災害レッドゾーン,災害イエローゾーン"</formula1>
    </dataValidation>
    <dataValidation type="list" allowBlank="1" showInputMessage="1" showErrorMessage="1" sqref="R67:R69 R291:R293 R123 R119 R121" xr:uid="{4B35A735-CC5C-491D-9BA4-E69E00B88825}">
      <formula1>"該当なし,浸水想定区域等 （浸水深1m未満）"</formula1>
    </dataValidation>
    <dataValidation type="list" allowBlank="1" showInputMessage="1" showErrorMessage="1" sqref="F67 F291" xr:uid="{A62CFEC8-E653-4FDE-B141-DDCD6B22FC61}">
      <formula1>"移転改築,現地改築（全部改築）,現地改築（一部改築）"</formula1>
    </dataValidation>
    <dataValidation type="list" allowBlank="1" showInputMessage="1" showErrorMessage="1" sqref="T54:T56 V67:V69 T278:T280 V291:V293" xr:uid="{4ECA7790-5C3C-461A-A749-482C23317BF8}">
      <formula1>"有り,無し,現状不明"</formula1>
    </dataValidation>
    <dataValidation type="list" allowBlank="1" showInputMessage="1" showErrorMessage="1" sqref="S23:S27 U54:U56 W67:W69 S137:S141 S167:S169 S266:S269 U278:U280 W291:W293 V137:V141 T159:T161 V177:V182 V266:V269 P214:P219 P229:P234 P199:P204 S95:S97 S106:S108 P81:P83" xr:uid="{B0FABDB7-4D54-4DEE-B537-53D53D21CC8C}">
      <formula1>"〇,×,現状不明"</formula1>
    </dataValidation>
    <dataValidation type="list" allowBlank="1" showInputMessage="1" showErrorMessage="1" sqref="S67:S69 S291:S293 S123 S119 S121" xr:uid="{0954EB70-9A04-4980-AD30-AF51B6A36DE6}">
      <formula1>"土砂災害警戒区域,浸水想定区域等（浸水深1ｍ以上）"</formula1>
    </dataValidation>
    <dataValidation type="list" allowBlank="1" showInputMessage="1" showErrorMessage="1" sqref="B23:B27 B54:B56 B67:B69 B137:B141 B159:B161 B167:B169 B177:B182 B190:B192 B266:B269 B278:B280 B291:B293 B43:B45 B150:B152 B229:B231 B199:B201 B214:B216 B244:B247 B81:B83 B95:B97 B106:B108 B119 B121 B123" xr:uid="{D0869B2C-133E-4BDA-ABB8-3736B106B403}">
      <formula1>"修正,追加"</formula1>
    </dataValidation>
    <dataValidation type="list" allowBlank="1" showInputMessage="1" sqref="R23:R27 R95:R97 R106:R108 O81:O83" xr:uid="{EA8A8B0C-7D72-4B80-AC05-9C86C1303589}">
      <formula1>"該当なし,災害レッドゾーン,災害イエローゾーン,現状不明"</formula1>
    </dataValidation>
    <dataValidation type="list" allowBlank="1" showInputMessage="1" showErrorMessage="1" sqref="T137:T141 R159:R161 T177:T182 T266:T269 M214:M219 M229:M233 M199:M204" xr:uid="{6E3EE884-EC3C-482F-8C7B-7DD4960BCC86}">
      <formula1>"R5.4月以降,R5.3月以前"</formula1>
    </dataValidation>
    <dataValidation type="list" allowBlank="1" showInputMessage="1" showErrorMessage="1" sqref="F43:F45" xr:uid="{33CE59D7-9B3D-420B-B0BD-254436364717}">
      <formula1>"修繕,耐震化"</formula1>
    </dataValidation>
    <dataValidation type="list" allowBlank="1" showInputMessage="1" showErrorMessage="1" sqref="D214:D219" xr:uid="{8A24B891-FE0A-4F1E-BCD3-A876384F4573}">
      <formula1>$C$159:$C$161</formula1>
    </dataValidation>
    <dataValidation type="list" allowBlank="1" showInputMessage="1" showErrorMessage="1" sqref="R244:R247" xr:uid="{85D03511-9858-4598-82B7-5A0352817158}">
      <formula1>"該当なし,土砂災害警戒区域,浸水想定区域等（浸水深1ｍ以上）,不明"</formula1>
    </dataValidation>
    <dataValidation type="list" allowBlank="1" showInputMessage="1" showErrorMessage="1" sqref="F244:F247" xr:uid="{654F416E-3120-4423-847D-32C1A1B72B20}">
      <formula1>"創設,増築,改築,増改築,改修"</formula1>
    </dataValidation>
    <dataValidation type="list" allowBlank="1" showInputMessage="1" showErrorMessage="1" sqref="T17" xr:uid="{96D0E56F-7A49-4344-AFFF-DF41843DE021}">
      <formula1>"○"</formula1>
    </dataValidation>
    <dataValidation type="list" allowBlank="1" showInputMessage="1" showErrorMessage="1" sqref="F95:F97" xr:uid="{AC8E2FE4-B271-4DE5-A21C-5599CCA61019}">
      <formula1>"創設,増築,増改築,改修"</formula1>
    </dataValidation>
    <dataValidation type="list" allowBlank="1" showInputMessage="1" showErrorMessage="1" sqref="F106:F108" xr:uid="{4FD0F604-A6D0-4AEB-973B-AA161E86C5A4}">
      <formula1>"創設,創設（空き家等）,改修"</formula1>
    </dataValidation>
    <dataValidation type="list" allowBlank="1" showInputMessage="1" showErrorMessage="1" sqref="F119:F124" xr:uid="{63FF3B9C-0BC0-48C3-B8EE-AB4188039874}">
      <formula1>"創設,創設（空き家等）,増築,改築,増改築,改修"</formula1>
    </dataValidation>
  </dataValidations>
  <pageMargins left="0.70866141732283472" right="0.70866141732283472" top="0.74803149606299213" bottom="0.55118110236220474" header="0.31496062992125984" footer="0.31496062992125984"/>
  <pageSetup paperSize="9" scale="39" fitToHeight="0" orientation="landscape" cellComments="asDisplayed" r:id="rId1"/>
  <headerFooter>
    <oddFooter>&amp;F&amp;R&amp;P ページ</oddFooter>
  </headerFooter>
  <rowBreaks count="4" manualBreakCount="4">
    <brk id="75" max="23" man="1"/>
    <brk id="147" max="23" man="1"/>
    <brk id="194" max="23" man="1"/>
    <brk id="258" max="23" man="1"/>
  </rowBreaks>
  <legacy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2030EF82-EA19-4C1B-AA4E-7A8050CD6818}">
          <x14:formula1>
            <xm:f>【編集不可】!$B$2:$B$18</xm:f>
          </x14:formula1>
          <xm:sqref>E23:E27</xm:sqref>
        </x14:dataValidation>
        <x14:dataValidation type="list" allowBlank="1" showInputMessage="1" showErrorMessage="1" xr:uid="{0B425D3C-955D-4F73-B9BB-E05C237A5F1A}">
          <x14:formula1>
            <xm:f>【編集不可】!$B$28:$B$33</xm:f>
          </x14:formula1>
          <xm:sqref>E54:E56 E67:E69 E278:E280 E291:E293</xm:sqref>
        </x14:dataValidation>
        <x14:dataValidation type="list" allowBlank="1" showInputMessage="1" showErrorMessage="1" xr:uid="{BB708C11-EAA2-4CB2-97EE-C7B7417C9C5A}">
          <x14:formula1>
            <xm:f>【編集不可】!$B$84:$B$94</xm:f>
          </x14:formula1>
          <xm:sqref>E167:E169</xm:sqref>
        </x14:dataValidation>
        <x14:dataValidation type="list" allowBlank="1" showInputMessage="1" showErrorMessage="1" xr:uid="{6DC7F021-0F68-43A5-A31F-AC784DFD68F3}">
          <x14:formula1>
            <xm:f>【編集不可】!$B$117:$B$125</xm:f>
          </x14:formula1>
          <xm:sqref>E181</xm:sqref>
        </x14:dataValidation>
        <x14:dataValidation type="list" allowBlank="1" showInputMessage="1" showErrorMessage="1" xr:uid="{1507F3F8-6A89-47BA-B0D8-8D016364026E}">
          <x14:formula1>
            <xm:f>【編集不可】!$B$127:$B$130</xm:f>
          </x14:formula1>
          <xm:sqref>E182</xm:sqref>
        </x14:dataValidation>
        <x14:dataValidation type="list" allowBlank="1" showInputMessage="1" showErrorMessage="1" xr:uid="{65E4DE78-9C11-4A05-B473-AF5F998F46D6}">
          <x14:formula1>
            <xm:f>【編集不可】!$B$144:$B$149</xm:f>
          </x14:formula1>
          <xm:sqref>E266:E269</xm:sqref>
        </x14:dataValidation>
        <x14:dataValidation type="list" allowBlank="1" showInputMessage="1" showErrorMessage="1" xr:uid="{6C620277-3CBE-432E-B405-57A65D104D6A}">
          <x14:formula1>
            <xm:f>【編集不可】!$B$44:$B$56</xm:f>
          </x14:formula1>
          <xm:sqref>E137:E141</xm:sqref>
        </x14:dataValidation>
        <x14:dataValidation type="list" allowBlank="1" showInputMessage="1" showErrorMessage="1" xr:uid="{94CEF2D1-6DE0-4223-87C7-03ABE68D24EC}">
          <x14:formula1>
            <xm:f>【編集不可】!$B$97:$B$99</xm:f>
          </x14:formula1>
          <xm:sqref>E177:E178</xm:sqref>
        </x14:dataValidation>
        <x14:dataValidation type="list" allowBlank="1" showInputMessage="1" showErrorMessage="1" xr:uid="{45317BF1-178F-4F59-B13C-40EE709F1C2E}">
          <x14:formula1>
            <xm:f>【編集不可】!$B$179:$B$183</xm:f>
          </x14:formula1>
          <xm:sqref>Q54:Q56 Q278:Q280</xm:sqref>
        </x14:dataValidation>
        <x14:dataValidation type="list" allowBlank="1" showInputMessage="1" showErrorMessage="1" xr:uid="{85AAEAEF-188E-4520-ACAC-42720E58461D}">
          <x14:formula1>
            <xm:f>【編集不可】!$B$167:$B$177</xm:f>
          </x14:formula1>
          <xm:sqref>D229:D233</xm:sqref>
        </x14:dataValidation>
        <x14:dataValidation type="list" allowBlank="1" showInputMessage="1" showErrorMessage="1" xr:uid="{A9851684-39B3-4000-B567-7A1DE0689C04}">
          <x14:formula1>
            <xm:f>【編集不可】!$B$152:$B$164</xm:f>
          </x14:formula1>
          <xm:sqref>E214:E219 D199:D204</xm:sqref>
        </x14:dataValidation>
        <x14:dataValidation type="list" allowBlank="1" showInputMessage="1" showErrorMessage="1" xr:uid="{45D6DBCC-4A43-4812-B9DF-C2344353D435}">
          <x14:formula1>
            <xm:f>【編集不可】!$B$186:$B$208</xm:f>
          </x14:formula1>
          <xm:sqref>E106:E108 E119:E124 E81:E83</xm:sqref>
        </x14:dataValidation>
        <x14:dataValidation type="list" allowBlank="1" showInputMessage="1" showErrorMessage="1" xr:uid="{500CF5E6-7ACD-44E6-BF32-C9A32E6E7157}">
          <x14:formula1>
            <xm:f>【編集不可】!$B$211:$B$216</xm:f>
          </x14:formula1>
          <xm:sqref>E95:E97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01BFC-5370-43C1-854C-4173D9F3D24E}">
  <sheetPr>
    <pageSetUpPr fitToPage="1"/>
  </sheetPr>
  <dimension ref="A1:E9"/>
  <sheetViews>
    <sheetView workbookViewId="0">
      <selection activeCell="G5" sqref="G5"/>
    </sheetView>
  </sheetViews>
  <sheetFormatPr defaultRowHeight="13"/>
  <cols>
    <col min="1" max="1" width="6" customWidth="1"/>
    <col min="2" max="2" width="24" customWidth="1"/>
    <col min="3" max="3" width="18.08984375" customWidth="1"/>
    <col min="4" max="4" width="18" customWidth="1"/>
    <col min="5" max="5" width="81.453125" customWidth="1"/>
  </cols>
  <sheetData>
    <row r="1" spans="1:5">
      <c r="A1" t="s">
        <v>155</v>
      </c>
    </row>
    <row r="3" spans="1:5" ht="24" customHeight="1">
      <c r="B3" s="154" t="s">
        <v>224</v>
      </c>
      <c r="E3" s="155" t="str">
        <f>"市町村名：　"&amp;[1]通常分!R5</f>
        <v>市町村名：　</v>
      </c>
    </row>
    <row r="4" spans="1:5" ht="27" customHeight="1">
      <c r="B4" s="156" t="s">
        <v>225</v>
      </c>
      <c r="C4" s="156" t="s">
        <v>226</v>
      </c>
      <c r="D4" s="246" t="s">
        <v>293</v>
      </c>
      <c r="E4" s="156" t="s">
        <v>227</v>
      </c>
    </row>
    <row r="5" spans="1:5" ht="49.5" customHeight="1">
      <c r="B5" s="157"/>
      <c r="C5" s="157"/>
      <c r="D5" s="157"/>
      <c r="E5" s="157"/>
    </row>
    <row r="6" spans="1:5" ht="49.5" customHeight="1">
      <c r="B6" s="157"/>
      <c r="C6" s="157"/>
      <c r="D6" s="157"/>
      <c r="E6" s="157"/>
    </row>
    <row r="7" spans="1:5" ht="49.5" customHeight="1">
      <c r="B7" s="157"/>
      <c r="C7" s="157"/>
      <c r="D7" s="157"/>
      <c r="E7" s="157"/>
    </row>
    <row r="8" spans="1:5" ht="49.5" customHeight="1">
      <c r="B8" s="157"/>
      <c r="C8" s="157"/>
      <c r="D8" s="157"/>
      <c r="E8" s="157"/>
    </row>
    <row r="9" spans="1:5" ht="49.5" customHeight="1">
      <c r="B9" s="157"/>
      <c r="C9" s="157"/>
      <c r="D9" s="157"/>
      <c r="E9" s="157"/>
    </row>
  </sheetData>
  <phoneticPr fontId="2"/>
  <pageMargins left="0.7" right="0.7" top="0.75" bottom="0.75" header="0.3" footer="0.3"/>
  <pageSetup paperSize="9" scale="9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44DD-3718-4027-8A97-BC7605014929}">
  <dimension ref="A1:N216"/>
  <sheetViews>
    <sheetView view="pageBreakPreview" topLeftCell="A181" zoomScale="85" zoomScaleNormal="100" zoomScaleSheetLayoutView="85" workbookViewId="0">
      <selection activeCell="B211" sqref="B211:B216"/>
    </sheetView>
  </sheetViews>
  <sheetFormatPr defaultRowHeight="13"/>
  <cols>
    <col min="1" max="1" width="6.1796875" style="81" customWidth="1"/>
  </cols>
  <sheetData>
    <row r="1" spans="1:2">
      <c r="A1" s="7" t="s">
        <v>45</v>
      </c>
    </row>
    <row r="2" spans="1:2">
      <c r="A2" s="81" t="s">
        <v>87</v>
      </c>
      <c r="B2" t="s">
        <v>63</v>
      </c>
    </row>
    <row r="3" spans="1:2">
      <c r="A3" s="81" t="s">
        <v>88</v>
      </c>
      <c r="B3" t="s">
        <v>65</v>
      </c>
    </row>
    <row r="4" spans="1:2">
      <c r="A4" s="81" t="s">
        <v>89</v>
      </c>
      <c r="B4" t="s">
        <v>67</v>
      </c>
    </row>
    <row r="5" spans="1:2">
      <c r="A5" s="81" t="s">
        <v>90</v>
      </c>
      <c r="B5" t="s">
        <v>69</v>
      </c>
    </row>
    <row r="6" spans="1:2">
      <c r="A6" s="81" t="s">
        <v>91</v>
      </c>
      <c r="B6" t="s">
        <v>104</v>
      </c>
    </row>
    <row r="7" spans="1:2">
      <c r="A7" s="81" t="s">
        <v>92</v>
      </c>
      <c r="B7" t="s">
        <v>70</v>
      </c>
    </row>
    <row r="8" spans="1:2">
      <c r="A8" s="81" t="s">
        <v>93</v>
      </c>
      <c r="B8" t="s">
        <v>72</v>
      </c>
    </row>
    <row r="9" spans="1:2">
      <c r="A9" s="81" t="s">
        <v>94</v>
      </c>
      <c r="B9" t="s">
        <v>74</v>
      </c>
    </row>
    <row r="10" spans="1:2">
      <c r="A10" s="81" t="s">
        <v>95</v>
      </c>
      <c r="B10" t="s">
        <v>76</v>
      </c>
    </row>
    <row r="11" spans="1:2">
      <c r="A11" s="81" t="s">
        <v>96</v>
      </c>
      <c r="B11" t="s">
        <v>78</v>
      </c>
    </row>
    <row r="12" spans="1:2">
      <c r="A12" s="81" t="s">
        <v>97</v>
      </c>
      <c r="B12" t="s">
        <v>79</v>
      </c>
    </row>
    <row r="13" spans="1:2">
      <c r="A13" s="81" t="s">
        <v>98</v>
      </c>
      <c r="B13" t="s">
        <v>80</v>
      </c>
    </row>
    <row r="14" spans="1:2">
      <c r="A14" s="81" t="s">
        <v>99</v>
      </c>
      <c r="B14" t="s">
        <v>81</v>
      </c>
    </row>
    <row r="15" spans="1:2">
      <c r="A15" s="81" t="s">
        <v>100</v>
      </c>
      <c r="B15" t="s">
        <v>83</v>
      </c>
    </row>
    <row r="16" spans="1:2">
      <c r="A16" s="81" t="s">
        <v>101</v>
      </c>
      <c r="B16" t="s">
        <v>84</v>
      </c>
    </row>
    <row r="17" spans="1:2">
      <c r="A17" s="81" t="s">
        <v>102</v>
      </c>
      <c r="B17" t="s">
        <v>86</v>
      </c>
    </row>
    <row r="18" spans="1:2">
      <c r="A18" s="81" t="s">
        <v>103</v>
      </c>
      <c r="B18" t="s">
        <v>105</v>
      </c>
    </row>
    <row r="20" spans="1:2">
      <c r="A20" s="7" t="s">
        <v>48</v>
      </c>
    </row>
    <row r="21" spans="1:2">
      <c r="B21" t="s">
        <v>107</v>
      </c>
    </row>
    <row r="22" spans="1:2">
      <c r="B22" t="s">
        <v>109</v>
      </c>
    </row>
    <row r="23" spans="1:2">
      <c r="B23" t="s">
        <v>111</v>
      </c>
    </row>
    <row r="24" spans="1:2">
      <c r="B24" t="s">
        <v>113</v>
      </c>
    </row>
    <row r="25" spans="1:2">
      <c r="B25" t="s">
        <v>115</v>
      </c>
    </row>
    <row r="27" spans="1:2">
      <c r="A27" s="7" t="s">
        <v>174</v>
      </c>
    </row>
    <row r="28" spans="1:2">
      <c r="B28" t="s">
        <v>116</v>
      </c>
    </row>
    <row r="29" spans="1:2">
      <c r="B29" t="s">
        <v>109</v>
      </c>
    </row>
    <row r="30" spans="1:2">
      <c r="B30" t="s">
        <v>111</v>
      </c>
    </row>
    <row r="31" spans="1:2">
      <c r="B31" t="s">
        <v>113</v>
      </c>
    </row>
    <row r="32" spans="1:2">
      <c r="B32" t="s">
        <v>117</v>
      </c>
    </row>
    <row r="33" spans="1:2">
      <c r="B33" t="s">
        <v>118</v>
      </c>
    </row>
    <row r="35" spans="1:2">
      <c r="A35" s="7" t="s">
        <v>175</v>
      </c>
    </row>
    <row r="36" spans="1:2">
      <c r="B36" t="s">
        <v>116</v>
      </c>
    </row>
    <row r="37" spans="1:2">
      <c r="B37" t="s">
        <v>109</v>
      </c>
    </row>
    <row r="38" spans="1:2">
      <c r="B38" t="s">
        <v>111</v>
      </c>
    </row>
    <row r="39" spans="1:2">
      <c r="B39" t="s">
        <v>113</v>
      </c>
    </row>
    <row r="40" spans="1:2">
      <c r="B40" t="s">
        <v>117</v>
      </c>
    </row>
    <row r="41" spans="1:2">
      <c r="B41" t="s">
        <v>118</v>
      </c>
    </row>
    <row r="43" spans="1:2">
      <c r="A43" s="56" t="s">
        <v>41</v>
      </c>
    </row>
    <row r="44" spans="1:2">
      <c r="A44" s="81" t="s">
        <v>119</v>
      </c>
      <c r="B44" t="s">
        <v>62</v>
      </c>
    </row>
    <row r="45" spans="1:2">
      <c r="A45" s="81" t="s">
        <v>88</v>
      </c>
      <c r="B45" t="s">
        <v>64</v>
      </c>
    </row>
    <row r="46" spans="1:2">
      <c r="A46" s="81" t="s">
        <v>89</v>
      </c>
      <c r="B46" t="s">
        <v>66</v>
      </c>
    </row>
    <row r="47" spans="1:2">
      <c r="A47" s="81" t="s">
        <v>90</v>
      </c>
      <c r="B47" t="s">
        <v>104</v>
      </c>
    </row>
    <row r="48" spans="1:2">
      <c r="A48" s="81" t="s">
        <v>91</v>
      </c>
      <c r="B48" t="s">
        <v>71</v>
      </c>
    </row>
    <row r="49" spans="1:2">
      <c r="A49" s="81" t="s">
        <v>92</v>
      </c>
      <c r="B49" t="s">
        <v>73</v>
      </c>
    </row>
    <row r="50" spans="1:2">
      <c r="A50" s="81" t="s">
        <v>93</v>
      </c>
      <c r="B50" t="s">
        <v>77</v>
      </c>
    </row>
    <row r="51" spans="1:2">
      <c r="A51" s="81" t="s">
        <v>94</v>
      </c>
      <c r="B51" t="s">
        <v>105</v>
      </c>
    </row>
    <row r="52" spans="1:2">
      <c r="A52" s="81" t="s">
        <v>95</v>
      </c>
      <c r="B52" t="s">
        <v>75</v>
      </c>
    </row>
    <row r="53" spans="1:2">
      <c r="A53" s="81" t="s">
        <v>96</v>
      </c>
      <c r="B53" t="s">
        <v>123</v>
      </c>
    </row>
    <row r="54" spans="1:2">
      <c r="A54" s="81" t="s">
        <v>97</v>
      </c>
      <c r="B54" t="s">
        <v>124</v>
      </c>
    </row>
    <row r="55" spans="1:2">
      <c r="A55" s="81" t="s">
        <v>120</v>
      </c>
      <c r="B55" t="s">
        <v>85</v>
      </c>
    </row>
    <row r="56" spans="1:2">
      <c r="A56" s="81" t="s">
        <v>121</v>
      </c>
      <c r="B56" t="s">
        <v>125</v>
      </c>
    </row>
    <row r="57" spans="1:2" s="118" customFormat="1">
      <c r="A57" s="117" t="s">
        <v>122</v>
      </c>
      <c r="B57" s="118" t="s">
        <v>188</v>
      </c>
    </row>
    <row r="58" spans="1:2" s="118" customFormat="1">
      <c r="A58" s="117"/>
      <c r="B58" s="118" t="s">
        <v>128</v>
      </c>
    </row>
    <row r="59" spans="1:2" s="118" customFormat="1">
      <c r="A59" s="117"/>
      <c r="B59" s="118" t="s">
        <v>116</v>
      </c>
    </row>
    <row r="60" spans="1:2" s="118" customFormat="1">
      <c r="A60" s="117"/>
      <c r="B60" s="118" t="s">
        <v>129</v>
      </c>
    </row>
    <row r="61" spans="1:2" s="118" customFormat="1">
      <c r="A61" s="117"/>
      <c r="B61" s="118" t="s">
        <v>131</v>
      </c>
    </row>
    <row r="63" spans="1:2">
      <c r="A63" s="56" t="s">
        <v>49</v>
      </c>
    </row>
    <row r="64" spans="1:2">
      <c r="B64" t="s">
        <v>116</v>
      </c>
    </row>
    <row r="65" spans="2:2">
      <c r="B65" t="s">
        <v>109</v>
      </c>
    </row>
    <row r="66" spans="2:2">
      <c r="B66" t="s">
        <v>111</v>
      </c>
    </row>
    <row r="67" spans="2:2">
      <c r="B67" t="s">
        <v>113</v>
      </c>
    </row>
    <row r="68" spans="2:2">
      <c r="B68" t="s">
        <v>117</v>
      </c>
    </row>
    <row r="69" spans="2:2">
      <c r="B69" t="s">
        <v>118</v>
      </c>
    </row>
    <row r="70" spans="2:2">
      <c r="B70" t="s">
        <v>62</v>
      </c>
    </row>
    <row r="71" spans="2:2">
      <c r="B71" t="s">
        <v>64</v>
      </c>
    </row>
    <row r="72" spans="2:2">
      <c r="B72" t="s">
        <v>66</v>
      </c>
    </row>
    <row r="73" spans="2:2">
      <c r="B73" t="s">
        <v>104</v>
      </c>
    </row>
    <row r="74" spans="2:2">
      <c r="B74" t="s">
        <v>71</v>
      </c>
    </row>
    <row r="75" spans="2:2">
      <c r="B75" t="s">
        <v>73</v>
      </c>
    </row>
    <row r="76" spans="2:2">
      <c r="B76" t="s">
        <v>77</v>
      </c>
    </row>
    <row r="77" spans="2:2">
      <c r="B77" t="s">
        <v>105</v>
      </c>
    </row>
    <row r="78" spans="2:2">
      <c r="B78" t="s">
        <v>75</v>
      </c>
    </row>
    <row r="79" spans="2:2">
      <c r="B79" t="s">
        <v>123</v>
      </c>
    </row>
    <row r="80" spans="2:2">
      <c r="B80" t="s">
        <v>124</v>
      </c>
    </row>
    <row r="81" spans="1:2">
      <c r="B81" t="s">
        <v>85</v>
      </c>
    </row>
    <row r="83" spans="1:2">
      <c r="A83" s="7" t="s">
        <v>44</v>
      </c>
    </row>
    <row r="84" spans="1:2">
      <c r="B84" t="s">
        <v>62</v>
      </c>
    </row>
    <row r="85" spans="1:2">
      <c r="B85" t="s">
        <v>64</v>
      </c>
    </row>
    <row r="86" spans="1:2">
      <c r="B86" t="s">
        <v>66</v>
      </c>
    </row>
    <row r="87" spans="1:2">
      <c r="B87" t="s">
        <v>104</v>
      </c>
    </row>
    <row r="88" spans="1:2">
      <c r="B88" t="s">
        <v>71</v>
      </c>
    </row>
    <row r="89" spans="1:2">
      <c r="B89" t="s">
        <v>73</v>
      </c>
    </row>
    <row r="90" spans="1:2">
      <c r="B90" t="s">
        <v>77</v>
      </c>
    </row>
    <row r="91" spans="1:2">
      <c r="B91" t="s">
        <v>70</v>
      </c>
    </row>
    <row r="92" spans="1:2">
      <c r="B92" t="s">
        <v>68</v>
      </c>
    </row>
    <row r="93" spans="1:2">
      <c r="B93" t="s">
        <v>85</v>
      </c>
    </row>
    <row r="94" spans="1:2">
      <c r="B94" t="s">
        <v>105</v>
      </c>
    </row>
    <row r="96" spans="1:2">
      <c r="A96" s="7" t="s">
        <v>46</v>
      </c>
    </row>
    <row r="97" spans="1:2">
      <c r="A97"/>
      <c r="B97" t="s">
        <v>107</v>
      </c>
    </row>
    <row r="98" spans="1:2">
      <c r="A98"/>
      <c r="B98" t="s">
        <v>132</v>
      </c>
    </row>
    <row r="99" spans="1:2">
      <c r="A99"/>
      <c r="B99" t="s">
        <v>111</v>
      </c>
    </row>
    <row r="100" spans="1:2" s="118" customFormat="1">
      <c r="B100" s="118" t="s">
        <v>135</v>
      </c>
    </row>
    <row r="101" spans="1:2" s="118" customFormat="1">
      <c r="B101" s="118" t="s">
        <v>136</v>
      </c>
    </row>
    <row r="102" spans="1:2" s="118" customFormat="1">
      <c r="B102" s="118" t="s">
        <v>137</v>
      </c>
    </row>
    <row r="103" spans="1:2" s="118" customFormat="1">
      <c r="B103" s="118" t="s">
        <v>138</v>
      </c>
    </row>
    <row r="104" spans="1:2" s="118" customFormat="1">
      <c r="A104" s="117"/>
      <c r="B104" s="118" t="s">
        <v>139</v>
      </c>
    </row>
    <row r="106" spans="1:2" s="118" customFormat="1">
      <c r="A106" s="117"/>
      <c r="B106" s="118" t="s">
        <v>132</v>
      </c>
    </row>
    <row r="107" spans="1:2" s="118" customFormat="1">
      <c r="A107" s="117"/>
      <c r="B107" s="118" t="s">
        <v>140</v>
      </c>
    </row>
    <row r="108" spans="1:2" s="118" customFormat="1">
      <c r="A108" s="117"/>
      <c r="B108" s="118" t="s">
        <v>126</v>
      </c>
    </row>
    <row r="109" spans="1:2" s="118" customFormat="1">
      <c r="A109" s="117"/>
      <c r="B109" s="118" t="s">
        <v>128</v>
      </c>
    </row>
    <row r="110" spans="1:2" s="118" customFormat="1">
      <c r="A110" s="117"/>
      <c r="B110" s="118" t="s">
        <v>116</v>
      </c>
    </row>
    <row r="111" spans="1:2" s="118" customFormat="1">
      <c r="A111" s="117"/>
      <c r="B111" s="118" t="s">
        <v>141</v>
      </c>
    </row>
    <row r="112" spans="1:2" s="118" customFormat="1">
      <c r="A112" s="117"/>
      <c r="B112" s="118" t="s">
        <v>142</v>
      </c>
    </row>
    <row r="113" spans="1:2" s="118" customFormat="1">
      <c r="A113" s="117"/>
      <c r="B113" s="118" t="s">
        <v>77</v>
      </c>
    </row>
    <row r="114" spans="1:2" s="118" customFormat="1">
      <c r="A114" s="117"/>
      <c r="B114" s="118" t="s">
        <v>143</v>
      </c>
    </row>
    <row r="115" spans="1:2" s="118" customFormat="1">
      <c r="A115" s="117"/>
      <c r="B115" s="118" t="s">
        <v>131</v>
      </c>
    </row>
    <row r="117" spans="1:2">
      <c r="B117" t="s">
        <v>107</v>
      </c>
    </row>
    <row r="118" spans="1:2">
      <c r="B118" t="s">
        <v>132</v>
      </c>
    </row>
    <row r="119" spans="1:2">
      <c r="B119" t="s">
        <v>140</v>
      </c>
    </row>
    <row r="120" spans="1:2">
      <c r="B120" t="s">
        <v>113</v>
      </c>
    </row>
    <row r="121" spans="1:2">
      <c r="B121" t="s">
        <v>115</v>
      </c>
    </row>
    <row r="122" spans="1:2">
      <c r="B122" t="s">
        <v>144</v>
      </c>
    </row>
    <row r="123" spans="1:2">
      <c r="B123" t="s">
        <v>145</v>
      </c>
    </row>
    <row r="124" spans="1:2">
      <c r="B124" t="s">
        <v>77</v>
      </c>
    </row>
    <row r="125" spans="1:2">
      <c r="B125" t="s">
        <v>146</v>
      </c>
    </row>
    <row r="127" spans="1:2">
      <c r="B127" t="s">
        <v>147</v>
      </c>
    </row>
    <row r="128" spans="1:2">
      <c r="B128" t="s">
        <v>149</v>
      </c>
    </row>
    <row r="129" spans="1:2">
      <c r="B129" t="s">
        <v>150</v>
      </c>
    </row>
    <row r="130" spans="1:2">
      <c r="B130" t="s">
        <v>77</v>
      </c>
    </row>
    <row r="132" spans="1:2">
      <c r="A132" s="7" t="s">
        <v>267</v>
      </c>
    </row>
    <row r="133" spans="1:2">
      <c r="B133" t="s">
        <v>107</v>
      </c>
    </row>
    <row r="134" spans="1:2">
      <c r="B134" t="s">
        <v>132</v>
      </c>
    </row>
    <row r="135" spans="1:2">
      <c r="B135" t="s">
        <v>140</v>
      </c>
    </row>
    <row r="136" spans="1:2">
      <c r="B136" t="s">
        <v>151</v>
      </c>
    </row>
    <row r="137" spans="1:2">
      <c r="B137" t="s">
        <v>144</v>
      </c>
    </row>
    <row r="138" spans="1:2">
      <c r="B138" t="s">
        <v>145</v>
      </c>
    </row>
    <row r="139" spans="1:2">
      <c r="B139" t="s">
        <v>75</v>
      </c>
    </row>
    <row r="140" spans="1:2">
      <c r="B140" t="s">
        <v>77</v>
      </c>
    </row>
    <row r="141" spans="1:2">
      <c r="B141" t="s">
        <v>146</v>
      </c>
    </row>
    <row r="143" spans="1:2">
      <c r="A143" s="7" t="s">
        <v>268</v>
      </c>
    </row>
    <row r="144" spans="1:2">
      <c r="B144" t="s">
        <v>116</v>
      </c>
    </row>
    <row r="145" spans="1:14">
      <c r="B145" t="s">
        <v>109</v>
      </c>
    </row>
    <row r="146" spans="1:14">
      <c r="B146" t="s">
        <v>111</v>
      </c>
    </row>
    <row r="147" spans="1:14">
      <c r="B147" t="s">
        <v>113</v>
      </c>
    </row>
    <row r="148" spans="1:14">
      <c r="B148" t="s">
        <v>117</v>
      </c>
    </row>
    <row r="149" spans="1:14">
      <c r="B149" t="s">
        <v>118</v>
      </c>
    </row>
    <row r="151" spans="1:14" s="118" customFormat="1">
      <c r="A151" s="193" t="s">
        <v>269</v>
      </c>
      <c r="B151" s="119"/>
      <c r="C151" s="119"/>
      <c r="D151" s="119"/>
      <c r="E151" s="119"/>
      <c r="F151" s="119"/>
      <c r="G151" s="119"/>
      <c r="H151" s="119"/>
      <c r="I151" s="119"/>
      <c r="J151" s="119"/>
      <c r="K151" s="119"/>
      <c r="L151" s="119"/>
      <c r="M151" s="119"/>
      <c r="N151" s="119"/>
    </row>
    <row r="152" spans="1:14" s="118" customFormat="1">
      <c r="A152" s="120"/>
      <c r="B152" s="119" t="s">
        <v>106</v>
      </c>
      <c r="C152" s="119"/>
      <c r="D152" s="119"/>
      <c r="E152" s="119"/>
      <c r="F152" s="119"/>
      <c r="G152" s="119"/>
      <c r="H152" s="119"/>
      <c r="I152" s="119"/>
      <c r="J152" s="119"/>
      <c r="K152" s="119"/>
      <c r="L152" s="119"/>
      <c r="M152" s="119"/>
      <c r="N152" s="119"/>
    </row>
    <row r="153" spans="1:14" s="118" customFormat="1">
      <c r="A153" s="120"/>
      <c r="B153" s="119" t="s">
        <v>108</v>
      </c>
      <c r="C153" s="119"/>
      <c r="D153" s="119"/>
      <c r="E153" s="119"/>
      <c r="F153" s="119"/>
      <c r="G153" s="119"/>
      <c r="H153" s="119"/>
      <c r="I153" s="119"/>
      <c r="J153" s="119"/>
      <c r="K153" s="119"/>
      <c r="L153" s="119"/>
      <c r="M153" s="119"/>
      <c r="N153" s="119"/>
    </row>
    <row r="154" spans="1:14" s="118" customFormat="1">
      <c r="A154" s="120"/>
      <c r="B154" s="119" t="s">
        <v>154</v>
      </c>
      <c r="C154" s="119"/>
      <c r="D154" s="119"/>
      <c r="E154" s="119"/>
      <c r="F154" s="119"/>
      <c r="G154" s="119"/>
      <c r="H154" s="119"/>
      <c r="I154" s="119"/>
      <c r="J154" s="119"/>
      <c r="K154" s="119"/>
      <c r="L154" s="119"/>
      <c r="M154" s="119"/>
      <c r="N154" s="119"/>
    </row>
    <row r="155" spans="1:14" s="118" customFormat="1">
      <c r="A155" s="120"/>
      <c r="B155" s="119" t="s">
        <v>112</v>
      </c>
      <c r="C155" s="119"/>
      <c r="D155" s="119"/>
      <c r="E155" s="119"/>
      <c r="F155" s="119"/>
      <c r="G155" s="119"/>
      <c r="H155" s="119"/>
      <c r="I155" s="119"/>
      <c r="J155" s="119"/>
      <c r="K155" s="119"/>
      <c r="L155" s="119"/>
      <c r="M155" s="119"/>
      <c r="N155" s="119"/>
    </row>
    <row r="156" spans="1:14" s="118" customFormat="1">
      <c r="A156" s="120"/>
      <c r="B156" s="119" t="s">
        <v>114</v>
      </c>
      <c r="C156" s="119"/>
      <c r="D156" s="119"/>
      <c r="E156" s="119"/>
      <c r="F156" s="119"/>
      <c r="G156" s="119"/>
      <c r="H156" s="119"/>
      <c r="I156" s="119"/>
      <c r="J156" s="119"/>
      <c r="K156" s="119"/>
      <c r="L156" s="119"/>
      <c r="M156" s="119"/>
      <c r="N156" s="119"/>
    </row>
    <row r="157" spans="1:14" s="118" customFormat="1">
      <c r="A157" s="120"/>
      <c r="B157" s="119" t="s">
        <v>71</v>
      </c>
      <c r="C157" s="119"/>
      <c r="D157" s="119"/>
      <c r="E157" s="119"/>
      <c r="F157" s="119"/>
      <c r="G157" s="119"/>
      <c r="H157" s="119"/>
      <c r="I157" s="119"/>
      <c r="J157" s="119"/>
      <c r="K157" s="119"/>
      <c r="L157" s="119"/>
      <c r="M157" s="119"/>
      <c r="N157" s="119"/>
    </row>
    <row r="158" spans="1:14" s="118" customFormat="1">
      <c r="A158" s="120"/>
      <c r="B158" s="119" t="s">
        <v>73</v>
      </c>
      <c r="C158" s="119"/>
      <c r="D158" s="119"/>
      <c r="E158" s="119"/>
      <c r="F158" s="119"/>
      <c r="G158" s="119"/>
      <c r="H158" s="119"/>
      <c r="I158" s="119"/>
      <c r="J158" s="119"/>
      <c r="K158" s="119"/>
      <c r="L158" s="119"/>
      <c r="M158" s="119"/>
      <c r="N158" s="119"/>
    </row>
    <row r="159" spans="1:14" s="118" customFormat="1">
      <c r="A159" s="120"/>
      <c r="B159" s="119" t="s">
        <v>77</v>
      </c>
      <c r="C159" s="119"/>
      <c r="D159" s="119"/>
      <c r="E159" s="119"/>
      <c r="F159" s="119"/>
      <c r="G159" s="119"/>
      <c r="H159" s="119"/>
      <c r="I159" s="119"/>
      <c r="J159" s="119"/>
      <c r="K159" s="119"/>
      <c r="L159" s="119"/>
      <c r="M159" s="119"/>
      <c r="N159" s="119"/>
    </row>
    <row r="160" spans="1:14" s="118" customFormat="1">
      <c r="A160" s="120"/>
      <c r="B160" s="119" t="s">
        <v>127</v>
      </c>
      <c r="C160" s="119"/>
      <c r="D160" s="119"/>
      <c r="E160" s="119"/>
      <c r="F160" s="119"/>
      <c r="G160" s="119"/>
      <c r="H160" s="119"/>
      <c r="I160" s="119"/>
      <c r="J160" s="119"/>
      <c r="K160" s="119"/>
      <c r="L160" s="119"/>
      <c r="M160" s="119"/>
      <c r="N160" s="119"/>
    </row>
    <row r="161" spans="1:14" s="118" customFormat="1">
      <c r="A161" s="120"/>
      <c r="B161" s="119" t="s">
        <v>130</v>
      </c>
      <c r="C161" s="119"/>
      <c r="D161" s="119"/>
      <c r="E161" s="119"/>
      <c r="F161" s="119"/>
      <c r="G161" s="119"/>
      <c r="H161" s="119"/>
      <c r="I161" s="119"/>
      <c r="J161" s="119"/>
      <c r="K161" s="119"/>
      <c r="L161" s="119"/>
      <c r="M161" s="119"/>
      <c r="N161" s="119"/>
    </row>
    <row r="162" spans="1:14" s="118" customFormat="1">
      <c r="A162" s="120"/>
      <c r="B162" s="119" t="s">
        <v>152</v>
      </c>
      <c r="C162" s="119"/>
      <c r="D162" s="119"/>
      <c r="E162" s="119"/>
      <c r="F162" s="119"/>
      <c r="G162" s="119"/>
      <c r="H162" s="119"/>
      <c r="I162" s="119"/>
      <c r="J162" s="119"/>
      <c r="K162" s="119"/>
      <c r="L162" s="119"/>
      <c r="M162" s="119"/>
      <c r="N162" s="119"/>
    </row>
    <row r="163" spans="1:14" s="118" customFormat="1">
      <c r="A163" s="120"/>
      <c r="B163" s="119" t="s">
        <v>153</v>
      </c>
      <c r="C163" s="119"/>
      <c r="D163" s="119"/>
      <c r="E163" s="119"/>
      <c r="F163" s="119"/>
      <c r="G163" s="119"/>
      <c r="H163" s="119"/>
      <c r="I163" s="119"/>
      <c r="J163" s="119"/>
      <c r="K163" s="119"/>
      <c r="L163" s="119"/>
      <c r="M163" s="119"/>
      <c r="N163" s="119"/>
    </row>
    <row r="164" spans="1:14" s="118" customFormat="1">
      <c r="A164" s="120"/>
      <c r="B164" s="119" t="s">
        <v>82</v>
      </c>
      <c r="C164" s="119"/>
      <c r="D164" s="119"/>
      <c r="E164" s="119"/>
      <c r="F164" s="119"/>
      <c r="G164" s="119"/>
      <c r="H164" s="119"/>
      <c r="I164" s="119"/>
      <c r="J164" s="119"/>
      <c r="K164" s="119"/>
      <c r="L164" s="119"/>
      <c r="M164" s="119"/>
      <c r="N164" s="119"/>
    </row>
    <row r="165" spans="1:14" s="118" customFormat="1">
      <c r="A165" s="120"/>
      <c r="B165" s="119"/>
      <c r="C165" s="119"/>
      <c r="D165" s="119"/>
      <c r="E165" s="119"/>
      <c r="F165" s="119"/>
      <c r="G165" s="119"/>
      <c r="H165" s="119"/>
      <c r="I165" s="119"/>
      <c r="J165" s="119"/>
      <c r="K165" s="119"/>
      <c r="L165" s="119"/>
      <c r="M165" s="119"/>
      <c r="N165" s="119"/>
    </row>
    <row r="166" spans="1:14" s="118" customFormat="1">
      <c r="A166" s="193" t="s">
        <v>270</v>
      </c>
      <c r="B166" s="119"/>
      <c r="C166" s="119"/>
      <c r="D166" s="119"/>
      <c r="E166" s="119"/>
      <c r="F166" s="119"/>
      <c r="G166" s="119"/>
      <c r="H166" s="119"/>
      <c r="I166" s="119"/>
      <c r="J166" s="119"/>
      <c r="K166" s="119"/>
      <c r="L166" s="119"/>
      <c r="M166" s="119"/>
      <c r="N166" s="119"/>
    </row>
    <row r="167" spans="1:14" s="118" customFormat="1">
      <c r="A167" s="120"/>
      <c r="B167" s="119" t="s">
        <v>106</v>
      </c>
      <c r="C167" s="119"/>
      <c r="D167" s="119"/>
      <c r="E167" s="119"/>
      <c r="F167" s="119"/>
      <c r="G167" s="119"/>
      <c r="H167" s="119"/>
      <c r="I167" s="119"/>
      <c r="J167" s="119"/>
      <c r="K167" s="119"/>
      <c r="L167" s="119"/>
      <c r="M167" s="119"/>
      <c r="N167" s="119"/>
    </row>
    <row r="168" spans="1:14" s="118" customFormat="1">
      <c r="A168" s="120"/>
      <c r="B168" s="119" t="s">
        <v>108</v>
      </c>
      <c r="C168" s="119"/>
      <c r="D168" s="119"/>
      <c r="E168" s="119"/>
      <c r="F168" s="119"/>
      <c r="G168" s="119"/>
      <c r="H168" s="119"/>
      <c r="I168" s="119"/>
      <c r="J168" s="119"/>
      <c r="K168" s="119"/>
      <c r="L168" s="119"/>
      <c r="M168" s="119"/>
      <c r="N168" s="119"/>
    </row>
    <row r="169" spans="1:14" s="118" customFormat="1">
      <c r="A169" s="120"/>
      <c r="B169" s="119" t="s">
        <v>110</v>
      </c>
      <c r="C169" s="119"/>
      <c r="D169" s="119"/>
      <c r="E169" s="119"/>
      <c r="F169" s="119"/>
      <c r="G169" s="119"/>
      <c r="H169" s="119"/>
      <c r="I169" s="119"/>
      <c r="J169" s="119"/>
      <c r="K169" s="119"/>
      <c r="L169" s="119"/>
      <c r="M169" s="119"/>
      <c r="N169" s="119"/>
    </row>
    <row r="170" spans="1:14" s="118" customFormat="1">
      <c r="A170" s="120"/>
      <c r="B170" s="119" t="s">
        <v>112</v>
      </c>
      <c r="C170" s="119"/>
      <c r="D170" s="119"/>
      <c r="E170" s="119"/>
      <c r="F170" s="119"/>
      <c r="G170" s="119"/>
      <c r="H170" s="119"/>
      <c r="I170" s="119"/>
      <c r="J170" s="119"/>
      <c r="K170" s="119"/>
      <c r="L170" s="119"/>
      <c r="M170" s="119"/>
      <c r="N170" s="119"/>
    </row>
    <row r="171" spans="1:14" s="118" customFormat="1">
      <c r="A171" s="120"/>
      <c r="B171" s="119" t="s">
        <v>114</v>
      </c>
      <c r="C171" s="119"/>
      <c r="D171" s="119"/>
      <c r="E171" s="119"/>
      <c r="F171" s="119"/>
      <c r="G171" s="119"/>
      <c r="H171" s="119"/>
      <c r="I171" s="119"/>
      <c r="J171" s="119"/>
      <c r="K171" s="119"/>
      <c r="L171" s="119"/>
      <c r="M171" s="119"/>
      <c r="N171" s="119"/>
    </row>
    <row r="172" spans="1:14" s="118" customFormat="1">
      <c r="A172" s="120"/>
      <c r="B172" s="119" t="s">
        <v>71</v>
      </c>
      <c r="C172" s="119"/>
      <c r="D172" s="119"/>
      <c r="E172" s="119"/>
      <c r="F172" s="119"/>
      <c r="G172" s="119"/>
      <c r="H172" s="119"/>
      <c r="I172" s="119"/>
      <c r="J172" s="119"/>
      <c r="K172" s="119"/>
      <c r="L172" s="119"/>
      <c r="M172" s="119"/>
      <c r="N172" s="119"/>
    </row>
    <row r="173" spans="1:14" s="118" customFormat="1">
      <c r="A173" s="120"/>
      <c r="B173" s="119" t="s">
        <v>73</v>
      </c>
      <c r="C173" s="119"/>
      <c r="D173" s="119"/>
      <c r="E173" s="119"/>
      <c r="F173" s="119"/>
      <c r="G173" s="119"/>
      <c r="H173" s="119"/>
      <c r="I173" s="119"/>
      <c r="J173" s="119"/>
      <c r="K173" s="119"/>
      <c r="L173" s="119"/>
      <c r="M173" s="119"/>
      <c r="N173" s="119"/>
    </row>
    <row r="174" spans="1:14" s="118" customFormat="1">
      <c r="A174" s="120"/>
      <c r="B174" s="119" t="s">
        <v>77</v>
      </c>
      <c r="C174" s="119"/>
      <c r="D174" s="119"/>
      <c r="E174" s="119"/>
      <c r="F174" s="119"/>
      <c r="G174" s="119"/>
      <c r="H174" s="119"/>
      <c r="I174" s="119"/>
      <c r="J174" s="119"/>
      <c r="K174" s="119"/>
      <c r="L174" s="119"/>
      <c r="M174" s="119"/>
      <c r="N174" s="119"/>
    </row>
    <row r="175" spans="1:14" s="118" customFormat="1">
      <c r="A175" s="120"/>
      <c r="B175" s="119" t="s">
        <v>127</v>
      </c>
      <c r="C175" s="119"/>
      <c r="D175" s="119"/>
      <c r="E175" s="119"/>
      <c r="F175" s="119"/>
      <c r="G175" s="119"/>
      <c r="H175" s="119"/>
      <c r="I175" s="119"/>
      <c r="J175" s="119"/>
      <c r="K175" s="119"/>
      <c r="L175" s="119"/>
      <c r="M175" s="119"/>
      <c r="N175" s="119"/>
    </row>
    <row r="176" spans="1:14" s="118" customFormat="1">
      <c r="A176" s="120"/>
      <c r="B176" s="119" t="s">
        <v>148</v>
      </c>
      <c r="C176" s="119"/>
      <c r="D176" s="119"/>
      <c r="E176" s="119"/>
      <c r="F176" s="119"/>
      <c r="G176" s="119"/>
      <c r="H176" s="119"/>
      <c r="I176" s="119"/>
      <c r="J176" s="119"/>
      <c r="K176" s="119"/>
      <c r="L176" s="119"/>
      <c r="M176" s="119"/>
      <c r="N176" s="119"/>
    </row>
    <row r="177" spans="1:14" s="118" customFormat="1">
      <c r="A177" s="120"/>
      <c r="B177" s="119" t="s">
        <v>82</v>
      </c>
      <c r="C177" s="119"/>
      <c r="D177" s="119"/>
      <c r="E177" s="119"/>
      <c r="F177" s="119"/>
      <c r="G177" s="119"/>
      <c r="H177" s="119"/>
      <c r="I177" s="119"/>
      <c r="J177" s="119"/>
      <c r="K177" s="119"/>
      <c r="L177" s="119"/>
      <c r="M177" s="119"/>
      <c r="N177" s="119"/>
    </row>
    <row r="179" spans="1:14">
      <c r="B179" s="119" t="s">
        <v>216</v>
      </c>
    </row>
    <row r="180" spans="1:14" s="119" customFormat="1">
      <c r="A180" s="120"/>
      <c r="B180" s="119" t="s">
        <v>212</v>
      </c>
    </row>
    <row r="181" spans="1:14" s="119" customFormat="1">
      <c r="A181" s="120"/>
      <c r="B181" s="119" t="s">
        <v>213</v>
      </c>
    </row>
    <row r="182" spans="1:14" s="119" customFormat="1">
      <c r="A182" s="120"/>
      <c r="B182" s="119" t="s">
        <v>214</v>
      </c>
    </row>
    <row r="183" spans="1:14" s="119" customFormat="1">
      <c r="A183" s="120"/>
      <c r="B183" s="119" t="s">
        <v>215</v>
      </c>
    </row>
    <row r="184" spans="1:14" s="119" customFormat="1">
      <c r="A184" s="120"/>
    </row>
    <row r="185" spans="1:14" s="119" customFormat="1">
      <c r="A185" s="193" t="s">
        <v>305</v>
      </c>
    </row>
    <row r="186" spans="1:14" s="119" customFormat="1">
      <c r="A186" s="120"/>
      <c r="B186" t="s">
        <v>63</v>
      </c>
    </row>
    <row r="187" spans="1:14" s="119" customFormat="1">
      <c r="A187" s="120"/>
      <c r="B187" t="s">
        <v>65</v>
      </c>
    </row>
    <row r="188" spans="1:14" s="119" customFormat="1">
      <c r="A188" s="120"/>
      <c r="B188" t="s">
        <v>67</v>
      </c>
    </row>
    <row r="189" spans="1:14" s="119" customFormat="1">
      <c r="A189" s="120"/>
      <c r="B189" t="s">
        <v>69</v>
      </c>
    </row>
    <row r="190" spans="1:14" s="119" customFormat="1">
      <c r="A190" s="120"/>
      <c r="B190" t="s">
        <v>104</v>
      </c>
    </row>
    <row r="191" spans="1:14" s="119" customFormat="1">
      <c r="A191" s="120"/>
      <c r="B191" t="s">
        <v>70</v>
      </c>
    </row>
    <row r="192" spans="1:14" s="119" customFormat="1">
      <c r="A192" s="120"/>
      <c r="B192" t="s">
        <v>72</v>
      </c>
    </row>
    <row r="193" spans="1:2" s="119" customFormat="1">
      <c r="A193" s="120"/>
      <c r="B193" t="s">
        <v>74</v>
      </c>
    </row>
    <row r="194" spans="1:2" s="119" customFormat="1">
      <c r="A194" s="120"/>
      <c r="B194" t="s">
        <v>76</v>
      </c>
    </row>
    <row r="195" spans="1:2" s="119" customFormat="1">
      <c r="A195" s="120"/>
      <c r="B195" t="s">
        <v>78</v>
      </c>
    </row>
    <row r="196" spans="1:2" s="119" customFormat="1">
      <c r="A196" s="120"/>
      <c r="B196" t="s">
        <v>79</v>
      </c>
    </row>
    <row r="197" spans="1:2">
      <c r="B197" t="s">
        <v>80</v>
      </c>
    </row>
    <row r="198" spans="1:2">
      <c r="B198" t="s">
        <v>81</v>
      </c>
    </row>
    <row r="199" spans="1:2">
      <c r="B199" t="s">
        <v>83</v>
      </c>
    </row>
    <row r="200" spans="1:2">
      <c r="B200" t="s">
        <v>84</v>
      </c>
    </row>
    <row r="201" spans="1:2">
      <c r="B201" t="s">
        <v>86</v>
      </c>
    </row>
    <row r="202" spans="1:2">
      <c r="B202" t="s">
        <v>105</v>
      </c>
    </row>
    <row r="203" spans="1:2">
      <c r="B203" t="s">
        <v>116</v>
      </c>
    </row>
    <row r="204" spans="1:2">
      <c r="B204" t="s">
        <v>109</v>
      </c>
    </row>
    <row r="205" spans="1:2">
      <c r="B205" t="s">
        <v>111</v>
      </c>
    </row>
    <row r="206" spans="1:2">
      <c r="B206" t="s">
        <v>113</v>
      </c>
    </row>
    <row r="207" spans="1:2">
      <c r="B207" t="s">
        <v>117</v>
      </c>
    </row>
    <row r="208" spans="1:2">
      <c r="B208" t="s">
        <v>118</v>
      </c>
    </row>
    <row r="210" spans="1:2">
      <c r="A210" s="254" t="s">
        <v>306</v>
      </c>
    </row>
    <row r="211" spans="1:2">
      <c r="B211" t="s">
        <v>116</v>
      </c>
    </row>
    <row r="212" spans="1:2">
      <c r="B212" t="s">
        <v>109</v>
      </c>
    </row>
    <row r="213" spans="1:2">
      <c r="B213" t="s">
        <v>111</v>
      </c>
    </row>
    <row r="214" spans="1:2">
      <c r="B214" t="s">
        <v>113</v>
      </c>
    </row>
    <row r="215" spans="1:2">
      <c r="B215" t="s">
        <v>117</v>
      </c>
    </row>
    <row r="216" spans="1:2">
      <c r="B216" t="s">
        <v>118</v>
      </c>
    </row>
  </sheetData>
  <phoneticPr fontId="2"/>
  <pageMargins left="0.7" right="0.7" top="0.75" bottom="0.75" header="0.3" footer="0.3"/>
  <pageSetup paperSize="9" scale="68" orientation="portrait" r:id="rId1"/>
  <rowBreaks count="1" manualBreakCount="1">
    <brk id="10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通常分</vt:lpstr>
      <vt:lpstr>取り下げ事業一覧</vt:lpstr>
      <vt:lpstr>【編集不可】</vt:lpstr>
      <vt:lpstr>【編集不可】!Print_Area</vt:lpstr>
      <vt:lpstr>通常分!Print_Area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2026-04-16T09:42:29Z</dcterms:modified>
</cp:coreProperties>
</file>